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riage-my.sharepoint.com/personal/michele_salonna_uriage_com/Documents/Desktop/C2 2025 intercanvas/"/>
    </mc:Choice>
  </mc:AlternateContent>
  <xr:revisionPtr revIDLastSave="38" documentId="8_{262FE1F2-FAED-4B24-AEA7-524757A5B03E}" xr6:coauthVersionLast="47" xr6:coauthVersionMax="47" xr10:uidLastSave="{F3750F28-E5DC-436C-9A91-A38D046FCB44}"/>
  <bookViews>
    <workbookView xWindow="-110" yWindow="-110" windowWidth="19420" windowHeight="11500" tabRatio="594" xr2:uid="{5FD8B416-D44B-42D5-89F1-985979F5FE55}"/>
  </bookViews>
  <sheets>
    <sheet name="Foglio1" sheetId="2" r:id="rId1"/>
  </sheets>
  <definedNames>
    <definedName name="_xlnm._FilterDatabase" localSheetId="0" hidden="1">Foglio1!$B$1:$K$219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0" i="2" l="1"/>
  <c r="K220" i="2" s="1"/>
  <c r="G221" i="2"/>
  <c r="K221" i="2" s="1"/>
  <c r="G222" i="2"/>
  <c r="K222" i="2" s="1"/>
  <c r="G223" i="2"/>
  <c r="K223" i="2" s="1"/>
  <c r="G134" i="2"/>
  <c r="K134" i="2" s="1"/>
  <c r="G95" i="2"/>
  <c r="K95" i="2" s="1"/>
  <c r="G124" i="2" l="1"/>
  <c r="K124" i="2" s="1"/>
  <c r="G114" i="2"/>
  <c r="K114" i="2" s="1"/>
  <c r="G115" i="2"/>
  <c r="K115" i="2" s="1"/>
  <c r="G116" i="2"/>
  <c r="K116" i="2" s="1"/>
  <c r="G117" i="2"/>
  <c r="K117" i="2" s="1"/>
  <c r="G118" i="2"/>
  <c r="K118" i="2" s="1"/>
  <c r="G119" i="2"/>
  <c r="K119" i="2" s="1"/>
  <c r="G120" i="2"/>
  <c r="K120" i="2" s="1"/>
  <c r="G121" i="2"/>
  <c r="K121" i="2" s="1"/>
  <c r="G122" i="2"/>
  <c r="K122" i="2" s="1"/>
  <c r="G123" i="2"/>
  <c r="K123" i="2" s="1"/>
  <c r="G125" i="2"/>
  <c r="K125" i="2" s="1"/>
  <c r="G126" i="2"/>
  <c r="K126" i="2" s="1"/>
  <c r="G98" i="2" l="1"/>
  <c r="K98" i="2" s="1"/>
  <c r="G85" i="2"/>
  <c r="K85" i="2" s="1"/>
  <c r="G212" i="2" l="1"/>
  <c r="K212" i="2" s="1"/>
  <c r="G128" i="2"/>
  <c r="K128" i="2" s="1"/>
  <c r="G65" i="2"/>
  <c r="K65" i="2" s="1"/>
  <c r="G219" i="2"/>
  <c r="K219" i="2" s="1"/>
  <c r="G218" i="2"/>
  <c r="K218" i="2" s="1"/>
  <c r="G217" i="2"/>
  <c r="K217" i="2" s="1"/>
  <c r="G216" i="2"/>
  <c r="K216" i="2" s="1"/>
  <c r="G215" i="2"/>
  <c r="K215" i="2" s="1"/>
  <c r="G214" i="2"/>
  <c r="K214" i="2" s="1"/>
  <c r="G209" i="2"/>
  <c r="K209" i="2" s="1"/>
  <c r="G208" i="2"/>
  <c r="K208" i="2" s="1"/>
  <c r="G207" i="2"/>
  <c r="K207" i="2" s="1"/>
  <c r="G206" i="2"/>
  <c r="K206" i="2" s="1"/>
  <c r="G127" i="2"/>
  <c r="K127" i="2" s="1"/>
  <c r="G59" i="2"/>
  <c r="K59" i="2" s="1"/>
  <c r="G213" i="2"/>
  <c r="K213" i="2" s="1"/>
  <c r="G84" i="2"/>
  <c r="K84" i="2" s="1"/>
  <c r="G83" i="2"/>
  <c r="K83" i="2" s="1"/>
  <c r="G211" i="2"/>
  <c r="K211" i="2" s="1"/>
  <c r="G210" i="2"/>
  <c r="K210" i="2" s="1"/>
  <c r="G205" i="2"/>
  <c r="K205" i="2" s="1"/>
  <c r="G97" i="2"/>
  <c r="K97" i="2" s="1"/>
  <c r="G156" i="2"/>
  <c r="K156" i="2" s="1"/>
  <c r="G144" i="2"/>
  <c r="K144" i="2" s="1"/>
  <c r="G80" i="2"/>
  <c r="K80" i="2" s="1"/>
  <c r="G203" i="2"/>
  <c r="K203" i="2" s="1"/>
  <c r="G204" i="2"/>
  <c r="K204" i="2" s="1"/>
  <c r="G143" i="2"/>
  <c r="K143" i="2" s="1"/>
  <c r="G142" i="2"/>
  <c r="K142" i="2" s="1"/>
  <c r="G141" i="2"/>
  <c r="K141" i="2" s="1"/>
  <c r="G58" i="2"/>
  <c r="K58" i="2" s="1"/>
  <c r="G57" i="2"/>
  <c r="K57" i="2" s="1"/>
  <c r="G56" i="2"/>
  <c r="K56" i="2" s="1"/>
  <c r="G55" i="2"/>
  <c r="K55" i="2" s="1"/>
  <c r="G74" i="2"/>
  <c r="K74" i="2" s="1"/>
  <c r="G60" i="2"/>
  <c r="K60" i="2" s="1"/>
  <c r="G3" i="2" l="1"/>
  <c r="K3" i="2" s="1"/>
  <c r="G4" i="2"/>
  <c r="K4" i="2" s="1"/>
  <c r="G5" i="2"/>
  <c r="K5" i="2" s="1"/>
  <c r="G6" i="2"/>
  <c r="K6" i="2" s="1"/>
  <c r="G7" i="2"/>
  <c r="K7" i="2" s="1"/>
  <c r="G8" i="2"/>
  <c r="K8" i="2" s="1"/>
  <c r="G9" i="2"/>
  <c r="K9" i="2" s="1"/>
  <c r="G10" i="2"/>
  <c r="K10" i="2" s="1"/>
  <c r="G11" i="2"/>
  <c r="K11" i="2" s="1"/>
  <c r="G12" i="2"/>
  <c r="K12" i="2" s="1"/>
  <c r="G13" i="2"/>
  <c r="K13" i="2" s="1"/>
  <c r="G14" i="2"/>
  <c r="K14" i="2" s="1"/>
  <c r="G15" i="2"/>
  <c r="K15" i="2" s="1"/>
  <c r="G16" i="2"/>
  <c r="K16" i="2" s="1"/>
  <c r="G17" i="2"/>
  <c r="K17" i="2" s="1"/>
  <c r="G18" i="2"/>
  <c r="K18" i="2" s="1"/>
  <c r="G19" i="2"/>
  <c r="K19" i="2" s="1"/>
  <c r="G20" i="2"/>
  <c r="K20" i="2" s="1"/>
  <c r="G21" i="2"/>
  <c r="K21" i="2" s="1"/>
  <c r="G22" i="2"/>
  <c r="K22" i="2" s="1"/>
  <c r="G23" i="2"/>
  <c r="K23" i="2" s="1"/>
  <c r="G24" i="2"/>
  <c r="K24" i="2" s="1"/>
  <c r="G25" i="2"/>
  <c r="K25" i="2" s="1"/>
  <c r="G26" i="2"/>
  <c r="K26" i="2" s="1"/>
  <c r="G27" i="2"/>
  <c r="K27" i="2" s="1"/>
  <c r="G28" i="2"/>
  <c r="K28" i="2" s="1"/>
  <c r="G29" i="2"/>
  <c r="K29" i="2" s="1"/>
  <c r="G30" i="2"/>
  <c r="K30" i="2" s="1"/>
  <c r="G31" i="2"/>
  <c r="K31" i="2" s="1"/>
  <c r="G32" i="2"/>
  <c r="K32" i="2" s="1"/>
  <c r="G33" i="2"/>
  <c r="K33" i="2" s="1"/>
  <c r="G34" i="2"/>
  <c r="K34" i="2" s="1"/>
  <c r="G35" i="2"/>
  <c r="K35" i="2" s="1"/>
  <c r="G36" i="2"/>
  <c r="K36" i="2" s="1"/>
  <c r="G37" i="2"/>
  <c r="K37" i="2" s="1"/>
  <c r="G38" i="2"/>
  <c r="K38" i="2" s="1"/>
  <c r="G39" i="2"/>
  <c r="K39" i="2" s="1"/>
  <c r="G40" i="2"/>
  <c r="K40" i="2" s="1"/>
  <c r="G41" i="2"/>
  <c r="K41" i="2" s="1"/>
  <c r="G42" i="2"/>
  <c r="K42" i="2" s="1"/>
  <c r="G43" i="2"/>
  <c r="K43" i="2" s="1"/>
  <c r="G44" i="2"/>
  <c r="K44" i="2" s="1"/>
  <c r="G45" i="2"/>
  <c r="K45" i="2" s="1"/>
  <c r="G46" i="2"/>
  <c r="K46" i="2" s="1"/>
  <c r="G47" i="2"/>
  <c r="K47" i="2" s="1"/>
  <c r="G48" i="2"/>
  <c r="K48" i="2" s="1"/>
  <c r="G49" i="2"/>
  <c r="K49" i="2" s="1"/>
  <c r="G50" i="2"/>
  <c r="K50" i="2" s="1"/>
  <c r="G51" i="2"/>
  <c r="K51" i="2" s="1"/>
  <c r="G52" i="2"/>
  <c r="K52" i="2" s="1"/>
  <c r="G53" i="2"/>
  <c r="K53" i="2" s="1"/>
  <c r="G54" i="2"/>
  <c r="K54" i="2" s="1"/>
  <c r="G61" i="2"/>
  <c r="K61" i="2" s="1"/>
  <c r="G62" i="2"/>
  <c r="K62" i="2" s="1"/>
  <c r="G63" i="2"/>
  <c r="K63" i="2" s="1"/>
  <c r="G64" i="2"/>
  <c r="K64" i="2" s="1"/>
  <c r="G66" i="2"/>
  <c r="K66" i="2" s="1"/>
  <c r="G67" i="2"/>
  <c r="K67" i="2" s="1"/>
  <c r="G68" i="2"/>
  <c r="K68" i="2" s="1"/>
  <c r="G69" i="2"/>
  <c r="K69" i="2" s="1"/>
  <c r="G70" i="2"/>
  <c r="K70" i="2" s="1"/>
  <c r="G71" i="2"/>
  <c r="K71" i="2" s="1"/>
  <c r="G72" i="2"/>
  <c r="K72" i="2" s="1"/>
  <c r="G73" i="2"/>
  <c r="K73" i="2" s="1"/>
  <c r="G75" i="2"/>
  <c r="K75" i="2" s="1"/>
  <c r="G76" i="2"/>
  <c r="K76" i="2" s="1"/>
  <c r="G77" i="2"/>
  <c r="K77" i="2" s="1"/>
  <c r="G78" i="2"/>
  <c r="K78" i="2" s="1"/>
  <c r="G79" i="2"/>
  <c r="K79" i="2" s="1"/>
  <c r="G81" i="2"/>
  <c r="K81" i="2" s="1"/>
  <c r="G82" i="2"/>
  <c r="K82" i="2" s="1"/>
  <c r="G86" i="2"/>
  <c r="K86" i="2" s="1"/>
  <c r="G87" i="2"/>
  <c r="K87" i="2" s="1"/>
  <c r="G88" i="2"/>
  <c r="K88" i="2" s="1"/>
  <c r="G89" i="2"/>
  <c r="K89" i="2" s="1"/>
  <c r="G90" i="2"/>
  <c r="K90" i="2" s="1"/>
  <c r="G91" i="2"/>
  <c r="K91" i="2" s="1"/>
  <c r="G92" i="2"/>
  <c r="K92" i="2" s="1"/>
  <c r="G93" i="2"/>
  <c r="K93" i="2" s="1"/>
  <c r="G94" i="2"/>
  <c r="K94" i="2" s="1"/>
  <c r="G96" i="2"/>
  <c r="K96" i="2" s="1"/>
  <c r="G99" i="2"/>
  <c r="K99" i="2" s="1"/>
  <c r="G100" i="2"/>
  <c r="K100" i="2" s="1"/>
  <c r="G101" i="2"/>
  <c r="K101" i="2" s="1"/>
  <c r="G102" i="2"/>
  <c r="K102" i="2" s="1"/>
  <c r="G103" i="2"/>
  <c r="K103" i="2" s="1"/>
  <c r="G104" i="2"/>
  <c r="K104" i="2" s="1"/>
  <c r="G105" i="2"/>
  <c r="K105" i="2" s="1"/>
  <c r="G106" i="2"/>
  <c r="K106" i="2" s="1"/>
  <c r="G107" i="2"/>
  <c r="K107" i="2" s="1"/>
  <c r="G108" i="2"/>
  <c r="K108" i="2" s="1"/>
  <c r="G109" i="2"/>
  <c r="K109" i="2" s="1"/>
  <c r="G110" i="2"/>
  <c r="K110" i="2" s="1"/>
  <c r="G111" i="2"/>
  <c r="K111" i="2" s="1"/>
  <c r="G112" i="2"/>
  <c r="K112" i="2" s="1"/>
  <c r="G113" i="2"/>
  <c r="K113" i="2" s="1"/>
  <c r="G129" i="2"/>
  <c r="K129" i="2" s="1"/>
  <c r="G130" i="2"/>
  <c r="K130" i="2" s="1"/>
  <c r="G131" i="2"/>
  <c r="K131" i="2" s="1"/>
  <c r="G132" i="2"/>
  <c r="K132" i="2" s="1"/>
  <c r="G133" i="2"/>
  <c r="K133" i="2" s="1"/>
  <c r="G135" i="2"/>
  <c r="K135" i="2" s="1"/>
  <c r="G136" i="2"/>
  <c r="K136" i="2" s="1"/>
  <c r="G137" i="2"/>
  <c r="K137" i="2" s="1"/>
  <c r="G138" i="2"/>
  <c r="K138" i="2" s="1"/>
  <c r="G139" i="2"/>
  <c r="K139" i="2" s="1"/>
  <c r="G140" i="2"/>
  <c r="K140" i="2" s="1"/>
  <c r="G145" i="2"/>
  <c r="K145" i="2" s="1"/>
  <c r="G146" i="2"/>
  <c r="K146" i="2" s="1"/>
  <c r="G147" i="2"/>
  <c r="K147" i="2" s="1"/>
  <c r="G148" i="2"/>
  <c r="K148" i="2" s="1"/>
  <c r="G149" i="2"/>
  <c r="K149" i="2" s="1"/>
  <c r="G150" i="2"/>
  <c r="K150" i="2" s="1"/>
  <c r="G151" i="2"/>
  <c r="K151" i="2" s="1"/>
  <c r="G152" i="2"/>
  <c r="K152" i="2" s="1"/>
  <c r="G153" i="2"/>
  <c r="K153" i="2" s="1"/>
  <c r="G154" i="2"/>
  <c r="K154" i="2" s="1"/>
  <c r="G155" i="2"/>
  <c r="K155" i="2" s="1"/>
  <c r="G157" i="2"/>
  <c r="K157" i="2" s="1"/>
  <c r="G158" i="2"/>
  <c r="K158" i="2" s="1"/>
  <c r="G159" i="2"/>
  <c r="K159" i="2" s="1"/>
  <c r="G160" i="2"/>
  <c r="K160" i="2" s="1"/>
  <c r="G161" i="2"/>
  <c r="K161" i="2" s="1"/>
  <c r="G162" i="2"/>
  <c r="K162" i="2" s="1"/>
  <c r="G163" i="2"/>
  <c r="K163" i="2" s="1"/>
  <c r="G164" i="2"/>
  <c r="K164" i="2" s="1"/>
  <c r="G165" i="2"/>
  <c r="K165" i="2" s="1"/>
  <c r="G166" i="2"/>
  <c r="K166" i="2" s="1"/>
  <c r="G167" i="2"/>
  <c r="K167" i="2" s="1"/>
  <c r="G168" i="2"/>
  <c r="K168" i="2" s="1"/>
  <c r="G169" i="2"/>
  <c r="K169" i="2" s="1"/>
  <c r="G170" i="2"/>
  <c r="K170" i="2" s="1"/>
  <c r="G171" i="2"/>
  <c r="K171" i="2" s="1"/>
  <c r="G172" i="2"/>
  <c r="K172" i="2" s="1"/>
  <c r="G173" i="2"/>
  <c r="K173" i="2" s="1"/>
  <c r="G174" i="2"/>
  <c r="K174" i="2" s="1"/>
  <c r="G175" i="2"/>
  <c r="K175" i="2" s="1"/>
  <c r="G176" i="2"/>
  <c r="K176" i="2" s="1"/>
  <c r="G177" i="2"/>
  <c r="K177" i="2" s="1"/>
  <c r="G178" i="2"/>
  <c r="K178" i="2" s="1"/>
  <c r="G179" i="2"/>
  <c r="K179" i="2" s="1"/>
  <c r="G180" i="2"/>
  <c r="K180" i="2" s="1"/>
  <c r="G181" i="2"/>
  <c r="K181" i="2" s="1"/>
  <c r="G182" i="2"/>
  <c r="K182" i="2" s="1"/>
  <c r="G183" i="2"/>
  <c r="K183" i="2" s="1"/>
  <c r="G184" i="2"/>
  <c r="K184" i="2" s="1"/>
  <c r="G185" i="2"/>
  <c r="K185" i="2" s="1"/>
  <c r="G186" i="2"/>
  <c r="K186" i="2" s="1"/>
  <c r="G187" i="2"/>
  <c r="K187" i="2" s="1"/>
  <c r="G188" i="2"/>
  <c r="K188" i="2" s="1"/>
  <c r="G189" i="2"/>
  <c r="K189" i="2" s="1"/>
  <c r="G190" i="2"/>
  <c r="K190" i="2" s="1"/>
  <c r="G191" i="2"/>
  <c r="K191" i="2" s="1"/>
  <c r="G192" i="2"/>
  <c r="K192" i="2" s="1"/>
  <c r="G193" i="2"/>
  <c r="K193" i="2" s="1"/>
  <c r="G194" i="2"/>
  <c r="K194" i="2" s="1"/>
  <c r="G195" i="2"/>
  <c r="K195" i="2" s="1"/>
  <c r="G196" i="2"/>
  <c r="K196" i="2" s="1"/>
  <c r="G197" i="2"/>
  <c r="K197" i="2" s="1"/>
  <c r="G198" i="2"/>
  <c r="K198" i="2" s="1"/>
  <c r="G199" i="2"/>
  <c r="K199" i="2" s="1"/>
  <c r="G200" i="2"/>
  <c r="K200" i="2" s="1"/>
  <c r="G201" i="2"/>
  <c r="K201" i="2" s="1"/>
  <c r="G202" i="2"/>
  <c r="K202" i="2" s="1"/>
  <c r="G2" i="2"/>
  <c r="K2" i="2" s="1"/>
</calcChain>
</file>

<file path=xl/sharedStrings.xml><?xml version="1.0" encoding="utf-8"?>
<sst xmlns="http://schemas.openxmlformats.org/spreadsheetml/2006/main" count="235" uniqueCount="222">
  <si>
    <t>COD. PARAF</t>
  </si>
  <si>
    <t>BAR CODE</t>
  </si>
  <si>
    <t>COD. SAP</t>
  </si>
  <si>
    <t>DESCRIZIONE</t>
  </si>
  <si>
    <t>Prezzo al Pubblico da Settembre 2024</t>
  </si>
  <si>
    <t>Prezzo Rivenditore da Settembre 2024</t>
  </si>
  <si>
    <t>QTA' ORDINE</t>
  </si>
  <si>
    <t>SCONTO su Prezzo Rivenditore</t>
  </si>
  <si>
    <t>UG</t>
  </si>
  <si>
    <t>TOTALE ORDINE</t>
  </si>
  <si>
    <r>
      <t xml:space="preserve">EAU THERMALE D'URIAGE SP 50ML - </t>
    </r>
    <r>
      <rPr>
        <b/>
        <sz val="10"/>
        <color rgb="FF00B050"/>
        <rFont val="Calibri"/>
        <family val="2"/>
        <scheme val="minor"/>
      </rPr>
      <t>NEW PACK</t>
    </r>
  </si>
  <si>
    <t>EAU THERMALE D'URIAGE SP 150ML</t>
  </si>
  <si>
    <r>
      <t xml:space="preserve">EAU THERMALE D'URIAGE SP 300ML - </t>
    </r>
    <r>
      <rPr>
        <b/>
        <sz val="10"/>
        <color rgb="FF00B050"/>
        <rFont val="Calibri"/>
        <family val="2"/>
        <scheme val="minor"/>
      </rPr>
      <t>NEW PACK</t>
    </r>
  </si>
  <si>
    <t>HUILE LAVANTE FP 50ML</t>
  </si>
  <si>
    <t>HUILE LAVANTE FP 500ML</t>
  </si>
  <si>
    <t>HUILE LAVANTE FP 1000ML</t>
  </si>
  <si>
    <t>CREME LAVANTE PANETTO 125GR</t>
  </si>
  <si>
    <t>CREME LAVANTE T 50 ML</t>
  </si>
  <si>
    <t xml:space="preserve">CREME LAVANTE T 200ML </t>
  </si>
  <si>
    <t>CREME LAVANTE FP 500ML</t>
  </si>
  <si>
    <t>CREME LAVANTE FP 1000ML</t>
  </si>
  <si>
    <t>GEL SURGRAS DERMATOLOGIQUE T 50ML</t>
  </si>
  <si>
    <t>GEL SURGRAS DERMATOLOGIQUE FP 500ML</t>
  </si>
  <si>
    <t>GEL SURGRAS DERMATOLOGIQUE FP 1000ML</t>
  </si>
  <si>
    <t>CREME GOMMANTE CORPS T 200ML</t>
  </si>
  <si>
    <t>GYN PHY BRUME NETTOYANTE SPR 50ML</t>
  </si>
  <si>
    <t>GYN 8 T 100ML</t>
  </si>
  <si>
    <t>GYN PHY GEL FRAICH. T 50ML</t>
  </si>
  <si>
    <t>GYN PHY GEL FRAICH. T 200ML</t>
  </si>
  <si>
    <t>GYN PHY GEL FRAICH FP 500ML</t>
  </si>
  <si>
    <t>DEODORANT DOUCEUR ROLL-ON 50ML</t>
  </si>
  <si>
    <t>DEODORANT FRAICHEUR SP 125 ML</t>
  </si>
  <si>
    <t>DEODORANT POWER3 ROLL-ON 50ML</t>
  </si>
  <si>
    <t>LAIT DEMAQUILLANT F 250ML</t>
  </si>
  <si>
    <t>EAU MICELLAIRE THERMALE PNS 100 ML</t>
  </si>
  <si>
    <t>EAU MICELLAIRE THERMALE PNS 250 ML</t>
  </si>
  <si>
    <t>EAU MICELLAIRE THERMALE PNS 500 ML</t>
  </si>
  <si>
    <t>EAU MICELLAIRE THERMALE PMG 100 ML</t>
  </si>
  <si>
    <t>EAU MICELLAIRE THERMALE PMG 250 ML</t>
  </si>
  <si>
    <t>EAU MICELLAIRE THERMALE PMG 500 ML</t>
  </si>
  <si>
    <t>EAU MICELLAIRE THERMALE PS F 100ML</t>
  </si>
  <si>
    <t>EAU MICELLAIRE THERMALE PS F 250ML</t>
  </si>
  <si>
    <t>EAU MICELLAIRE THERMALE PS F 500ML</t>
  </si>
  <si>
    <t>MOUSSE D'EAU NETTOYANTE 150ML</t>
  </si>
  <si>
    <t>HUILE DEMAQUILLANTE 100ML</t>
  </si>
  <si>
    <t>DEMAQUILLANT YEUX WATERPROOF 100ML</t>
  </si>
  <si>
    <t>GELEE GOMMANTE DOUCEUR T 50ML</t>
  </si>
  <si>
    <t>GELEE FRAICHE DEMAQUILLANTE 150ML</t>
  </si>
  <si>
    <t>EAU THERMALE CREME D'EAU MAINS T50ML</t>
  </si>
  <si>
    <t>EAU THERMALE BAUME FONDANT P 200ML</t>
  </si>
  <si>
    <t>ETU LAIT VELOUTE T 200ML</t>
  </si>
  <si>
    <t>ETU LAIT VELOUTE FP 500ML</t>
  </si>
  <si>
    <t>EAU THERMALE SERUM BOOSTER H.A. 30ML</t>
  </si>
  <si>
    <t>EAU THERMALE SOIN CONT YEUX T 15ML</t>
  </si>
  <si>
    <t xml:space="preserve">EAU THERMALE ESSENCE D'EAU ECLAT 100ML </t>
  </si>
  <si>
    <t>EAU THERMALE GELEE D'EAU 40ML</t>
  </si>
  <si>
    <t>EAU THERMALE CREME D'EAU T 40ML</t>
  </si>
  <si>
    <t>EAU THERMALE CREME D'EAU SPF20 T 40ML</t>
  </si>
  <si>
    <t>EAU THERMALE CREME D'EAU RICHE T 40ML</t>
  </si>
  <si>
    <t>CREME D'EAU COMP TEIN SPF30 10G</t>
  </si>
  <si>
    <t>EAU THERMALE MASQUE D'EAU NUIT P 50ML</t>
  </si>
  <si>
    <t>STICK LEVRES HYDRATANT 4G X1</t>
  </si>
  <si>
    <t>EAU THERMALE STICK LEVRES HYDRATANT SANS HM 4G</t>
  </si>
  <si>
    <t xml:space="preserve">CICA DAILY SERUM FP 30ML </t>
  </si>
  <si>
    <t xml:space="preserve">CICA DAILY GEL-CREME T 40ML </t>
  </si>
  <si>
    <t xml:space="preserve">CICA DAILY CONCENTRE CREME P 50ML </t>
  </si>
  <si>
    <t xml:space="preserve">CICA DAILY RECHARGE CONC. CREME  P 50ML </t>
  </si>
  <si>
    <t>ROSELIANE FLUIDE DERMONETT F 250ML</t>
  </si>
  <si>
    <t>ROSELIANE CC CREME SPF50 40ML fascetta</t>
  </si>
  <si>
    <t>ROSELIANE CC CREME SPF30 T 40ML</t>
  </si>
  <si>
    <t>ROSELIANE CREME T 40ML</t>
  </si>
  <si>
    <t>ROSELIANE CREME SPF30 T 40ML</t>
  </si>
  <si>
    <t>ROSELIANE CREME RICHE P 50ML</t>
  </si>
  <si>
    <t>ROSELIANE SIERO LEVIGANTE ANTI-ROSSORI</t>
  </si>
  <si>
    <t>TOLEDERM CONTROL SOIN APAISANT 40ML</t>
  </si>
  <si>
    <t>TOLEDERM CONTROL SOIN APAISANT RICHE 40ML</t>
  </si>
  <si>
    <t>TOLEDERM CONTROL SOIN YEUX FRAIS APAISANT 15ML</t>
  </si>
  <si>
    <t>TOLEDERM CONTROL GEL LACTE DEMAQUILLANT 150ML</t>
  </si>
  <si>
    <t>HYSEAC CREME NETTOYANTE T 150ML</t>
  </si>
  <si>
    <t xml:space="preserve">HYSEAC HUILE PURIFIANTE 100ML </t>
  </si>
  <si>
    <t>HYSEAC GEL NETTOYANT T 150ML</t>
  </si>
  <si>
    <t>HYSEAC GEL NETTOYANT FP 500ML</t>
  </si>
  <si>
    <t>HYSEAC 3-REGUL + 40ML</t>
  </si>
  <si>
    <t>HYSEAC 3REG TEINT SPF30+ T40ML</t>
  </si>
  <si>
    <t>HYSEAC HYDRA 40ML</t>
  </si>
  <si>
    <t>HYSEAC MAT T 40ML</t>
  </si>
  <si>
    <t>HYSEAC MASQUE GOMMANT T 100ML</t>
  </si>
  <si>
    <t>HYSEAC PATE SOS P 15G</t>
  </si>
  <si>
    <t>HYSEAC FOURREAU SPF50 FLUIDE T 50ML fascetta</t>
  </si>
  <si>
    <t>HYSEAC TONIQUE PURIFIANT 250ML</t>
  </si>
  <si>
    <t xml:space="preserve">HYSEAC MASQUE PEEL-OFF 50ML </t>
  </si>
  <si>
    <t xml:space="preserve">HYSEAC SIERO PELLE NUOVA BOOSTER ANTI-IMPERFEZIONI 30ML </t>
  </si>
  <si>
    <t>HYSEAC GEL SOS PURIFICANTE 15ML novità</t>
  </si>
  <si>
    <t>PROMO HYSEAC 3-REGUL+CLEAN GEL 50ML</t>
  </si>
  <si>
    <t>AGE LIFT CREMA NOTTE LEVIGANTE 40ML</t>
  </si>
  <si>
    <t>AGE LIFT CREMA NOTTE RINNOVATRICE 50ML</t>
  </si>
  <si>
    <t>AGE LIFT CREMA LEVIGANTE 40ML</t>
  </si>
  <si>
    <t>AGE LIFT CREMA LEVIGANTE SPF30 40ML</t>
  </si>
  <si>
    <t>AGE LIFT FLUIDO LEVIGANTE 40ML</t>
  </si>
  <si>
    <t>AGE LIFT CONTORNO OCCHI LEVIGANTE 15ML</t>
  </si>
  <si>
    <t>AGE LIFT SIERO INTENSIVO 30ML</t>
  </si>
  <si>
    <t>AGE LIFT TRATTAMENTO FILLER LEVIGANTE 30ML</t>
  </si>
  <si>
    <r>
      <t xml:space="preserve">AGE ABSOLU </t>
    </r>
    <r>
      <rPr>
        <b/>
        <sz val="10"/>
        <color rgb="FF00B050"/>
        <rFont val="Calibri"/>
        <family val="2"/>
        <scheme val="minor"/>
      </rPr>
      <t>TRATTAMENTO NOTTE RIGENERANTE</t>
    </r>
    <r>
      <rPr>
        <b/>
        <sz val="10"/>
        <rFont val="Calibri"/>
        <family val="2"/>
        <scheme val="minor"/>
      </rPr>
      <t xml:space="preserve"> 50ML</t>
    </r>
  </si>
  <si>
    <r>
      <t xml:space="preserve">AGE ABSOLU BALSAMO OCCHI PERFEZIONATORE RIDENSIFICANTE 15 ML - </t>
    </r>
    <r>
      <rPr>
        <b/>
        <sz val="10"/>
        <color rgb="FF00B050"/>
        <rFont val="Calibri"/>
        <family val="2"/>
        <scheme val="minor"/>
      </rPr>
      <t>NOVITA'</t>
    </r>
  </si>
  <si>
    <t>AGE ABSOLU CREMA CONCENTRATA 50ML</t>
  </si>
  <si>
    <t>AGE ABSOLU SIERO MICRO-RIDENSIFICANTE BOOSTER DI COLLAGENE 30ML</t>
  </si>
  <si>
    <t>3661434010453</t>
  </si>
  <si>
    <t>PROMO COFFRET AGE ABS SERUM + CREAM 15ML</t>
  </si>
  <si>
    <t>XEMOSE SYNDET T 200ML</t>
  </si>
  <si>
    <t>XEMOSE SYNDET NETTOYANT FP 500ML</t>
  </si>
  <si>
    <t>XEMOSE HUILE LAVANTE T 200ML</t>
  </si>
  <si>
    <t>XEMOSE HUILE LAVANTE FP 500ML</t>
  </si>
  <si>
    <t>XEMOSE HUILE LAVANTE FP 1L</t>
  </si>
  <si>
    <t>XEMOSE CERAT P 200ML</t>
  </si>
  <si>
    <t>XEMOSE BAUME OIL 200ML</t>
  </si>
  <si>
    <t>XEMOSE BAUME OIL 500ML</t>
  </si>
  <si>
    <t>XEMOSE CREME T 200ML</t>
  </si>
  <si>
    <t>XEMOSE CREME FPA 400ML</t>
  </si>
  <si>
    <t>XEMOSE CREME VISAGE T 40ML</t>
  </si>
  <si>
    <t>XEMOSE STICK LEVRES HYDRA 4G X1</t>
  </si>
  <si>
    <t>XEMOSE SOIN APAISANT CONTOUR DES YEUX 15ML</t>
  </si>
  <si>
    <t>XEMOSE BRUME SOS ANTI-GRATTAGE 200ML</t>
  </si>
  <si>
    <t>XEMOSE PSO SOIN CONCENTRE T 150ML</t>
  </si>
  <si>
    <t>XEMOSE C8+</t>
  </si>
  <si>
    <t>PROMO XEMOSE C8+ BALM 500ML + OLIO 200ML</t>
  </si>
  <si>
    <t>PROMO XEMOSE C8+ CREMA 400ML + XEMOSE OLIO 200ML</t>
  </si>
  <si>
    <t>DS HAIR SHAMP EQUILIBRANT 200ML</t>
  </si>
  <si>
    <t>DS HAIR SHAMP EQUILIBRANT FP 500ML</t>
  </si>
  <si>
    <t>DS HAIR SHAMP ANTIPELLICULAIRE 200ML</t>
  </si>
  <si>
    <t>DS HAIR SHAMP KERATOREDUCTEUR 150ML</t>
  </si>
  <si>
    <t>D.S. LOTION SP 100ML</t>
  </si>
  <si>
    <t>BIPACK DS SHAMPOO DELICATO 500ML X2</t>
  </si>
  <si>
    <t>D.S. GEL NETTOYANT T 150ML</t>
  </si>
  <si>
    <t>D.S. EMULSION SOIN REGULATEUR F 40ML</t>
  </si>
  <si>
    <t>KERATOSANE 30 T 75ML</t>
  </si>
  <si>
    <t>PRURICED CREME 100ML</t>
  </si>
  <si>
    <t>PRURICED GEL 100ML</t>
  </si>
  <si>
    <t>PRURICED ROLL APAISANT 15ML</t>
  </si>
  <si>
    <t>BARIEDERM CICA-GEL NETTOYANT T200ML</t>
  </si>
  <si>
    <t>BARIEDERM CICA-CREME T 40ML</t>
  </si>
  <si>
    <t>BARIEDERM CICA-CREME T 100ML</t>
  </si>
  <si>
    <t>BARIEDERM FOURREAU CREME SPF50 T 40ML fascetta</t>
  </si>
  <si>
    <t>BARIEDERM CICA-SPRAY FP 100ML</t>
  </si>
  <si>
    <t>BARIEDERM CREME ISOLANTE REP T 75ML</t>
  </si>
  <si>
    <t>BARIEDERM CREME MAINS T 50ML</t>
  </si>
  <si>
    <t>BARIEDERM CICA LEVRES PROT T 15ML</t>
  </si>
  <si>
    <t>BARIEDERM ONGUENT FISS CREV P 40ML</t>
  </si>
  <si>
    <t>BARIEDERM STICK FISS CREV STICK 22G</t>
  </si>
  <si>
    <t>BARIEDERM CICA-OIL DERMATOLOGIQUE 100ML</t>
  </si>
  <si>
    <t>DEPIDERM SERUM BOOSTER F 30ML</t>
  </si>
  <si>
    <t>DEPIDERM CONT YEUX REUNIFORMISANT T 15ML</t>
  </si>
  <si>
    <t>DEPIDERM MOUSSE NETTOYANTE T 100ML</t>
  </si>
  <si>
    <t>DEPIDERM SOIN INTENSIF F 30ML</t>
  </si>
  <si>
    <t>DEPIDERM FOURREAU SOIN SPF50 F 30ML fascetta</t>
  </si>
  <si>
    <t>BEBE 1ERE CR LAVANTE FP 500ML</t>
  </si>
  <si>
    <t>BEBE 1ERE CR LAVANTE FP 1L</t>
  </si>
  <si>
    <t xml:space="preserve">BEBE 1ERE CR LAVANTE SOLIDE 100GR </t>
  </si>
  <si>
    <t>BEBE 1ERE HUILE LAVANTE FP 500ML</t>
  </si>
  <si>
    <t>BEBE 1ER SHAMPOING T 200ML</t>
  </si>
  <si>
    <t>BEBE 1ERE EAU NETTOYANTE FP 500ML</t>
  </si>
  <si>
    <t>BEBE 1ERE EAU NETT F 1L</t>
  </si>
  <si>
    <t>BEBE 1ERE EAU LINGETTES NETT X70</t>
  </si>
  <si>
    <t>BEBE 1ER LINIMENT OLEO F 500ML</t>
  </si>
  <si>
    <t>1ERE EAU THERMALE SPRAY 150ML</t>
  </si>
  <si>
    <t xml:space="preserve">BEBE 1ER SER NATUREL UNIDOSE 15 FL. X 5ML </t>
  </si>
  <si>
    <t>BEBE 1ERE CREME MINERALE SPF50+T 50ML</t>
  </si>
  <si>
    <t>BEBE 1ERE CREME HYDRAT T 40ML</t>
  </si>
  <si>
    <t>BEBE 1ER LAIT HYDRATANT FP 500ML</t>
  </si>
  <si>
    <t>BEBE 1ER CHANGE T 100ML</t>
  </si>
  <si>
    <t>BEBE 1ER COLD CREAM T 75ML</t>
  </si>
  <si>
    <t>BEBE 1ER SPRAY CU-ZN+ SPR 100ML</t>
  </si>
  <si>
    <t>BEBE 1ER SOIN PERI-ORAL T 30ML</t>
  </si>
  <si>
    <t>BEBE 1ER SOIN CR DE LAIT T 40ML</t>
  </si>
  <si>
    <t>BEBE 1ER SENTEUR 50ML</t>
  </si>
  <si>
    <t>BEBE 1ER HUILE LAVANTE APAISANTE 500ML</t>
  </si>
  <si>
    <t>BEBE 1ER BAUME OIL 200ML</t>
  </si>
  <si>
    <t>BARIESUN SPF30 CREME T 50ML</t>
  </si>
  <si>
    <t>BARIESUN SPF30 SPRAY 200ML</t>
  </si>
  <si>
    <t>BARIESUN SPF30 STICK LEVRES 4GR</t>
  </si>
  <si>
    <t>BARIESUN SPF30 HUILE SECHE SP 200ML</t>
  </si>
  <si>
    <t>BARIESUN SPF30 BRUME SECHE 200ML</t>
  </si>
  <si>
    <t>BARIESUN SPF50+ CREME CLAIRE 50ML</t>
  </si>
  <si>
    <t>BARIESUN SPF50+ CREME DOREE 50ML</t>
  </si>
  <si>
    <t>BARIESUN SPF50+ CREME 50ML</t>
  </si>
  <si>
    <t>BARIESUN SPF50+ FLUIDE ULTRA F</t>
  </si>
  <si>
    <t>BARIESUN SPF50+ LAIT T 100ML</t>
  </si>
  <si>
    <t>BARIESUN SPF50+ SPRAY 200ML</t>
  </si>
  <si>
    <t>BARIESUN SPF50+ FLUIDE ANTI-TACHE 40ML</t>
  </si>
  <si>
    <t>BARIESUN SPF50+ STICK INVISIBLE 8GR</t>
  </si>
  <si>
    <r>
      <t xml:space="preserve">BARIESUN SPF50+ LAIT CART 200ML </t>
    </r>
    <r>
      <rPr>
        <b/>
        <sz val="10"/>
        <color rgb="FFFF0000"/>
        <rFont val="Calibri"/>
        <family val="2"/>
        <scheme val="minor"/>
      </rPr>
      <t>(FINO ESAURIMENTO SCORTE)</t>
    </r>
  </si>
  <si>
    <t>BARIESUN SPF50+ BRUME SECHE 200ML</t>
  </si>
  <si>
    <t>BARIESUN SPF50+ FLUIDE MAT 50ML</t>
  </si>
  <si>
    <t>BARIESUN SPF50+ SPRAY ENFANTS 200ML</t>
  </si>
  <si>
    <t>BARIESUN SPF50+ SPRAY SANS PARF. 200ML</t>
  </si>
  <si>
    <t>BARIESUN SPF50+ LAIT ENFANTS 100ML</t>
  </si>
  <si>
    <t>BARIESUN SPF50+ CREME SANS PARF. 50ML</t>
  </si>
  <si>
    <t>BARIESUN 100 SPF50+ FLUIDO PROT. 50ML</t>
  </si>
  <si>
    <t>BARIESUN SPF50+ STICK MINERAL 8GR</t>
  </si>
  <si>
    <t>BARIESUN SPF50+ CREME MINERALE 100ML</t>
  </si>
  <si>
    <t>BARIESUN BRUME THERMALE AUTOABRONZANT 100ML</t>
  </si>
  <si>
    <t>BARIESUN BRUME REFRAICHISSANTE APRES SOLEIL 150ML</t>
  </si>
  <si>
    <t>BARIESUN BAUME REPARATEUR APRES SOLEIL 150ML</t>
  </si>
  <si>
    <t>BARIESUN BAUME REP. APRES SOLEIL 500ML</t>
  </si>
  <si>
    <t>BARIESUN SPF50+ STICK INVISIBLE 18GR</t>
  </si>
  <si>
    <t>BARIESUN SPF50+ STICK MINERALE 18GR</t>
  </si>
  <si>
    <t>BARIESUN SPF50+ ACQUA SOLARE FRESCA 200ML</t>
  </si>
  <si>
    <t>BARIESUN SPF50+ OLIO SECCO ILLUMINANTE 200ML</t>
  </si>
  <si>
    <t>PROMO BARIESUN CREAM SPF50+ 50ML + URIAGE THERMALE WATER 50ML OMAGGIO</t>
  </si>
  <si>
    <t>PROMO BARIESUN SPRAY SPF50+ 200ML + BARIESUN DOPOSOLE 50ML OMAGGIO</t>
  </si>
  <si>
    <t xml:space="preserve">PROMO SPRAY KID SPF50+200ML + CR LAV50ML </t>
  </si>
  <si>
    <t>PROMO DEPI SERUM 30ML + CREME SPF50+</t>
  </si>
  <si>
    <t>BARIEDERM-CICA FOUR CREME SPF50 T 40ML</t>
  </si>
  <si>
    <t>HYSEAC FOURREAU SPF50 FLUIDE T 50ML</t>
  </si>
  <si>
    <t>ROSELIANE FOURREAU CC CREME SPF T 40ML</t>
  </si>
  <si>
    <t>DEPIDERM FOURREAU SOIN SPF50 F 30ML</t>
  </si>
  <si>
    <t>BARIESUN FOURREAU FLUIDE SPF50+ F 50ML</t>
  </si>
  <si>
    <t>PROMO CREME EAU MAINS 50ML X2</t>
  </si>
  <si>
    <t>PROMO BARIEDERM CICA-HAND</t>
  </si>
  <si>
    <t>PROMO BARIEDERM CICA-LIPS</t>
  </si>
  <si>
    <t>PROMO LIPSTICK EAU THERMALE</t>
  </si>
  <si>
    <t>PROMO XEMOSE LIPSTICK 4G X2</t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</si>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</sst>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0]_-;\-* #,##0.00\ [$€-410]_-;_-* &quot;-&quot;??\ [$€-410]_-;_-@_-"/>
    <numFmt numFmtId="165" formatCode="_-&quot;€&quot;\ * #,##0.00_-;\-&quot;€&quot;\ * #,##0.00_-;_-&quot;€&quot;\ * &quot;-&quot;??_-;_-@_-"/>
  </numFmts>
  <fonts count="16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Arial"/>
      <family val="2"/>
    </font>
    <font>
      <strike/>
      <sz val="10"/>
      <color rgb="FFFF0000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1" applyNumberFormat="0" applyFill="0" applyAlignment="0" applyProtection="0"/>
    <xf numFmtId="165" fontId="8" fillId="0" borderId="0" applyFont="0" applyFill="0" applyBorder="0" applyAlignment="0" applyProtection="0"/>
    <xf numFmtId="0" fontId="9" fillId="0" borderId="0"/>
    <xf numFmtId="9" fontId="10" fillId="0" borderId="0" applyFont="0" applyFill="0" applyBorder="0" applyAlignment="0" applyProtection="0"/>
    <xf numFmtId="0" fontId="12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</cellStyleXfs>
  <cellXfs count="51">
    <xf numFmtId="0" fontId="0" fillId="0" borderId="0" xfId="0"/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4" fillId="4" borderId="2" xfId="0" applyFont="1" applyFill="1" applyBorder="1" applyAlignment="1">
      <alignment vertical="center"/>
    </xf>
    <xf numFmtId="0" fontId="3" fillId="0" borderId="0" xfId="0" applyFont="1"/>
    <xf numFmtId="0" fontId="5" fillId="0" borderId="2" xfId="0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1" fontId="3" fillId="0" borderId="2" xfId="0" applyNumberFormat="1" applyFont="1" applyBorder="1" applyAlignment="1">
      <alignment horizontal="left"/>
    </xf>
    <xf numFmtId="164" fontId="4" fillId="5" borderId="2" xfId="0" applyNumberFormat="1" applyFont="1" applyFill="1" applyBorder="1"/>
    <xf numFmtId="164" fontId="6" fillId="5" borderId="2" xfId="0" applyNumberFormat="1" applyFont="1" applyFill="1" applyBorder="1"/>
    <xf numFmtId="164" fontId="3" fillId="3" borderId="0" xfId="0" applyNumberFormat="1" applyFont="1" applyFill="1"/>
    <xf numFmtId="0" fontId="3" fillId="3" borderId="2" xfId="0" applyFont="1" applyFill="1" applyBorder="1"/>
    <xf numFmtId="164" fontId="6" fillId="3" borderId="2" xfId="0" applyNumberFormat="1" applyFont="1" applyFill="1" applyBorder="1"/>
    <xf numFmtId="9" fontId="3" fillId="3" borderId="2" xfId="4" applyFont="1" applyFill="1" applyBorder="1"/>
    <xf numFmtId="9" fontId="4" fillId="0" borderId="2" xfId="4" applyFont="1" applyFill="1" applyBorder="1" applyAlignment="1">
      <alignment vertical="center"/>
    </xf>
    <xf numFmtId="0" fontId="4" fillId="0" borderId="2" xfId="0" applyFont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9" fontId="4" fillId="0" borderId="2" xfId="4" applyFont="1" applyFill="1" applyBorder="1" applyAlignment="1">
      <alignment horizontal="center" vertical="center"/>
    </xf>
    <xf numFmtId="0" fontId="5" fillId="3" borderId="2" xfId="0" applyFont="1" applyFill="1" applyBorder="1"/>
    <xf numFmtId="1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" fontId="5" fillId="3" borderId="2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/>
    </xf>
    <xf numFmtId="1" fontId="5" fillId="6" borderId="2" xfId="0" applyNumberFormat="1" applyFont="1" applyFill="1" applyBorder="1" applyAlignment="1">
      <alignment horizontal="left"/>
    </xf>
    <xf numFmtId="0" fontId="4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vertical="center" wrapText="1"/>
    </xf>
    <xf numFmtId="0" fontId="13" fillId="3" borderId="2" xfId="0" applyFont="1" applyFill="1" applyBorder="1"/>
    <xf numFmtId="9" fontId="13" fillId="3" borderId="2" xfId="4" applyFont="1" applyFill="1" applyBorder="1"/>
    <xf numFmtId="9" fontId="14" fillId="0" borderId="2" xfId="4" applyFont="1" applyFill="1" applyBorder="1" applyAlignment="1">
      <alignment horizontal="center" vertical="center"/>
    </xf>
    <xf numFmtId="1" fontId="5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vertical="center"/>
    </xf>
    <xf numFmtId="164" fontId="4" fillId="7" borderId="2" xfId="0" applyNumberFormat="1" applyFont="1" applyFill="1" applyBorder="1"/>
    <xf numFmtId="0" fontId="5" fillId="8" borderId="2" xfId="0" applyFont="1" applyFill="1" applyBorder="1" applyAlignment="1">
      <alignment horizontal="left"/>
    </xf>
    <xf numFmtId="1" fontId="5" fillId="8" borderId="2" xfId="0" applyNumberFormat="1" applyFont="1" applyFill="1" applyBorder="1" applyAlignment="1">
      <alignment horizontal="left"/>
    </xf>
    <xf numFmtId="0" fontId="4" fillId="8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vertical="center"/>
    </xf>
    <xf numFmtId="164" fontId="4" fillId="8" borderId="2" xfId="0" applyNumberFormat="1" applyFont="1" applyFill="1" applyBorder="1"/>
    <xf numFmtId="164" fontId="4" fillId="6" borderId="2" xfId="0" applyNumberFormat="1" applyFont="1" applyFill="1" applyBorder="1"/>
    <xf numFmtId="0" fontId="5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vertical="center"/>
    </xf>
    <xf numFmtId="0" fontId="3" fillId="9" borderId="0" xfId="0" applyFont="1" applyFill="1"/>
    <xf numFmtId="0" fontId="6" fillId="7" borderId="3" xfId="0" applyFont="1" applyFill="1" applyBorder="1" applyAlignment="1">
      <alignment horizontal="center" vertical="center" textRotation="255"/>
    </xf>
  </cellXfs>
  <cellStyles count="12">
    <cellStyle name="Normal 46" xfId="3" xr:uid="{08BFDB5F-307B-46BA-B672-2A5FD5D0EF28}"/>
    <cellStyle name="Normale" xfId="0" builtinId="0"/>
    <cellStyle name="Normale 2" xfId="6" xr:uid="{AA4C8822-DC32-4AC7-B3AB-A1B1756E095E}"/>
    <cellStyle name="Normale 2 2" xfId="8" xr:uid="{0BD62652-9B3E-4928-80C8-4A5AB139F3DF}"/>
    <cellStyle name="Normale 2 2 2" xfId="10" xr:uid="{7059A3EC-7B98-4999-A1F3-1FAEE397B0F1}"/>
    <cellStyle name="Normale 2 3" xfId="9" xr:uid="{97275E97-BA1E-4E66-B496-AC558EC672FA}"/>
    <cellStyle name="Normale 3" xfId="7" xr:uid="{5A321A93-B6D5-4038-B62A-9304EB1D3B48}"/>
    <cellStyle name="Normale 4" xfId="5" xr:uid="{3FCCD787-F07B-4EF0-9C76-B837EFDE50E7}"/>
    <cellStyle name="Normale 4 2" xfId="11" xr:uid="{92077A9B-3666-411D-A076-8B644B2F760F}"/>
    <cellStyle name="Percentuale" xfId="4" builtinId="5"/>
    <cellStyle name="Titolo 2" xfId="1" builtinId="17"/>
    <cellStyle name="Valuta 2" xfId="2" xr:uid="{75195A63-4F55-44CA-A4EB-EE3B3D51A77C}"/>
  </cellStyles>
  <dxfs count="18">
    <dxf>
      <font>
        <color theme="0" tint="-0.499984740745262"/>
      </font>
    </dxf>
    <dxf>
      <font>
        <color theme="0" tint="-0.499984740745262"/>
      </font>
    </dxf>
    <dxf>
      <font>
        <color theme="1" tint="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1" tint="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1" tint="0.34998626667073579"/>
      </font>
    </dxf>
    <dxf>
      <font>
        <color theme="1" tint="0.34998626667073579"/>
      </font>
    </dxf>
    <dxf>
      <font>
        <color theme="0" tint="-0.499984740745262"/>
      </font>
    </dxf>
    <dxf>
      <font>
        <color theme="1" tint="0.34998626667073579"/>
      </font>
    </dxf>
    <dxf>
      <font>
        <color theme="0" tint="-0.499984740745262"/>
      </font>
    </dxf>
    <dxf>
      <font>
        <color theme="1" tint="0.34998626667073579"/>
      </font>
    </dxf>
    <dxf>
      <font>
        <color theme="1" tint="0.34998626667073579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BDF2-9096-4943-9202-EFE8966FF825}">
  <dimension ref="A1:CA223"/>
  <sheetViews>
    <sheetView tabSelected="1" topLeftCell="C199" zoomScaleNormal="100" workbookViewId="0">
      <selection activeCell="J217" sqref="J217"/>
    </sheetView>
  </sheetViews>
  <sheetFormatPr defaultColWidth="8.54296875" defaultRowHeight="13" x14ac:dyDescent="0.3"/>
  <cols>
    <col min="1" max="1" width="8.54296875" style="3"/>
    <col min="2" max="2" width="10.453125" style="3" customWidth="1"/>
    <col min="3" max="3" width="14.1796875" style="3" bestFit="1" customWidth="1"/>
    <col min="4" max="4" width="11.7265625" style="3" customWidth="1"/>
    <col min="5" max="5" width="72.1796875" style="3" bestFit="1" customWidth="1"/>
    <col min="6" max="6" width="10.7265625" style="3" customWidth="1"/>
    <col min="7" max="7" width="18.1796875" style="3" customWidth="1"/>
    <col min="8" max="8" width="10.81640625" style="3" customWidth="1"/>
    <col min="9" max="9" width="15.453125" style="3" customWidth="1"/>
    <col min="10" max="10" width="8.54296875" style="3"/>
    <col min="11" max="11" width="13.1796875" style="3" bestFit="1" customWidth="1"/>
    <col min="12" max="12" width="8.54296875" style="3"/>
    <col min="13" max="13" width="10" style="3" bestFit="1" customWidth="1"/>
    <col min="14" max="14" width="44" style="3" bestFit="1" customWidth="1"/>
    <col min="15" max="16384" width="8.54296875" style="3"/>
  </cols>
  <sheetData>
    <row r="1" spans="1:79" s="4" customFormat="1" ht="36.75" customHeight="1" x14ac:dyDescent="0.3">
      <c r="A1" s="4" t="s">
        <v>221</v>
      </c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8" customFormat="1" ht="12.65" customHeight="1" x14ac:dyDescent="0.3">
      <c r="B2" s="6">
        <v>920417312</v>
      </c>
      <c r="C2" s="11">
        <v>3661434000539</v>
      </c>
      <c r="D2" s="5">
        <v>65229275</v>
      </c>
      <c r="E2" s="7" t="s">
        <v>10</v>
      </c>
      <c r="F2" s="12">
        <v>4.3</v>
      </c>
      <c r="G2" s="13">
        <f>F2/1.75</f>
        <v>2.4571428571428569</v>
      </c>
      <c r="H2" s="15"/>
      <c r="I2" s="17">
        <v>0.17</v>
      </c>
      <c r="J2" s="15"/>
      <c r="K2" s="16">
        <f>(G2*H2)-((G2*H2)*I2)</f>
        <v>0</v>
      </c>
      <c r="L2" s="1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8" customFormat="1" ht="12.65" customHeight="1" x14ac:dyDescent="0.3">
      <c r="B3" s="6">
        <v>920015575</v>
      </c>
      <c r="C3" s="11">
        <v>3661434000515</v>
      </c>
      <c r="D3" s="5">
        <v>65177647</v>
      </c>
      <c r="E3" s="7" t="s">
        <v>11</v>
      </c>
      <c r="F3" s="12">
        <v>10.9</v>
      </c>
      <c r="G3" s="13">
        <f t="shared" ref="G3:G67" si="0">F3/1.75</f>
        <v>6.2285714285714286</v>
      </c>
      <c r="H3" s="15"/>
      <c r="I3" s="17">
        <v>0.17</v>
      </c>
      <c r="J3" s="15"/>
      <c r="K3" s="16">
        <f t="shared" ref="K3:K66" si="1">(G3*H3)-((G3*H3)*I3)</f>
        <v>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</row>
    <row r="4" spans="1:79" s="8" customFormat="1" ht="12.65" customHeight="1" x14ac:dyDescent="0.3">
      <c r="B4" s="6">
        <v>920908910</v>
      </c>
      <c r="C4" s="11">
        <v>3661434000522</v>
      </c>
      <c r="D4" s="5">
        <v>65229277</v>
      </c>
      <c r="E4" s="7" t="s">
        <v>12</v>
      </c>
      <c r="F4" s="12">
        <v>14.9</v>
      </c>
      <c r="G4" s="13">
        <f t="shared" si="0"/>
        <v>8.5142857142857142</v>
      </c>
      <c r="H4" s="15"/>
      <c r="I4" s="17">
        <v>0.17</v>
      </c>
      <c r="J4" s="15"/>
      <c r="K4" s="16">
        <f t="shared" si="1"/>
        <v>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</row>
    <row r="5" spans="1:79" s="8" customFormat="1" ht="12.65" customHeight="1" x14ac:dyDescent="0.3">
      <c r="B5" s="9">
        <v>976207959</v>
      </c>
      <c r="C5" s="10">
        <v>3661434006180</v>
      </c>
      <c r="D5" s="5">
        <v>65178105</v>
      </c>
      <c r="E5" s="7" t="s">
        <v>13</v>
      </c>
      <c r="F5" s="12">
        <v>3.95</v>
      </c>
      <c r="G5" s="12">
        <f t="shared" si="0"/>
        <v>2.2571428571428571</v>
      </c>
      <c r="H5" s="15"/>
      <c r="I5" s="17">
        <v>0.17</v>
      </c>
      <c r="J5" s="15"/>
      <c r="K5" s="16">
        <f t="shared" si="1"/>
        <v>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spans="1:79" s="8" customFormat="1" ht="12.65" customHeight="1" x14ac:dyDescent="0.3">
      <c r="B6" s="9">
        <v>972509083</v>
      </c>
      <c r="C6" s="10">
        <v>3661434005879</v>
      </c>
      <c r="D6" s="5">
        <v>65219107</v>
      </c>
      <c r="E6" s="7" t="s">
        <v>14</v>
      </c>
      <c r="F6" s="12">
        <v>21.9</v>
      </c>
      <c r="G6" s="12">
        <f t="shared" si="0"/>
        <v>12.514285714285714</v>
      </c>
      <c r="H6" s="15"/>
      <c r="I6" s="17">
        <v>0.17</v>
      </c>
      <c r="J6" s="15"/>
      <c r="K6" s="16">
        <f t="shared" si="1"/>
        <v>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</row>
    <row r="7" spans="1:79" x14ac:dyDescent="0.3">
      <c r="B7" s="9">
        <v>975995059</v>
      </c>
      <c r="C7" s="10">
        <v>3661434006067</v>
      </c>
      <c r="D7" s="5">
        <v>65219106</v>
      </c>
      <c r="E7" s="7" t="s">
        <v>15</v>
      </c>
      <c r="F7" s="12">
        <v>26.9</v>
      </c>
      <c r="G7" s="12">
        <f t="shared" si="0"/>
        <v>15.37142857142857</v>
      </c>
      <c r="H7" s="15"/>
      <c r="I7" s="17">
        <v>0.17</v>
      </c>
      <c r="J7" s="15"/>
      <c r="K7" s="16">
        <f t="shared" si="1"/>
        <v>0</v>
      </c>
    </row>
    <row r="8" spans="1:79" x14ac:dyDescent="0.3">
      <c r="B8" s="9">
        <v>981937574</v>
      </c>
      <c r="C8" s="10">
        <v>3661434008818</v>
      </c>
      <c r="D8" s="5">
        <v>65172642</v>
      </c>
      <c r="E8" s="7" t="s">
        <v>16</v>
      </c>
      <c r="F8" s="12">
        <v>8.5</v>
      </c>
      <c r="G8" s="12">
        <f t="shared" si="0"/>
        <v>4.8571428571428568</v>
      </c>
      <c r="H8" s="15"/>
      <c r="I8" s="17">
        <v>0.17</v>
      </c>
      <c r="J8" s="15"/>
      <c r="K8" s="16">
        <f t="shared" si="1"/>
        <v>0</v>
      </c>
    </row>
    <row r="9" spans="1:79" x14ac:dyDescent="0.3">
      <c r="B9" s="9">
        <v>981937535</v>
      </c>
      <c r="C9" s="10">
        <v>3661434008801</v>
      </c>
      <c r="D9" s="19">
        <v>65206614</v>
      </c>
      <c r="E9" s="7" t="s">
        <v>17</v>
      </c>
      <c r="F9" s="12">
        <v>3.95</v>
      </c>
      <c r="G9" s="12">
        <f t="shared" si="0"/>
        <v>2.2571428571428571</v>
      </c>
      <c r="H9" s="15"/>
      <c r="I9" s="17">
        <v>0.17</v>
      </c>
      <c r="J9" s="15"/>
      <c r="K9" s="16">
        <f t="shared" si="1"/>
        <v>0</v>
      </c>
    </row>
    <row r="10" spans="1:79" x14ac:dyDescent="0.3">
      <c r="B10" s="9">
        <v>981937547</v>
      </c>
      <c r="C10" s="10">
        <v>3661434008795</v>
      </c>
      <c r="D10" s="5">
        <v>65196670</v>
      </c>
      <c r="E10" s="7" t="s">
        <v>18</v>
      </c>
      <c r="F10" s="12">
        <v>14.9</v>
      </c>
      <c r="G10" s="12">
        <f t="shared" si="0"/>
        <v>8.5142857142857142</v>
      </c>
      <c r="H10" s="15"/>
      <c r="I10" s="17">
        <v>0.17</v>
      </c>
      <c r="J10" s="15"/>
      <c r="K10" s="16">
        <f t="shared" si="1"/>
        <v>0</v>
      </c>
    </row>
    <row r="11" spans="1:79" x14ac:dyDescent="0.3">
      <c r="B11" s="9">
        <v>981937550</v>
      </c>
      <c r="C11" s="10">
        <v>3661434008788</v>
      </c>
      <c r="D11" s="5">
        <v>65206611</v>
      </c>
      <c r="E11" s="7" t="s">
        <v>19</v>
      </c>
      <c r="F11" s="12">
        <v>21.9</v>
      </c>
      <c r="G11" s="12">
        <f t="shared" si="0"/>
        <v>12.514285714285714</v>
      </c>
      <c r="H11" s="15"/>
      <c r="I11" s="17">
        <v>0.17</v>
      </c>
      <c r="J11" s="15"/>
      <c r="K11" s="16">
        <f t="shared" si="1"/>
        <v>0</v>
      </c>
    </row>
    <row r="12" spans="1:79" x14ac:dyDescent="0.3">
      <c r="B12" s="9">
        <v>981937562</v>
      </c>
      <c r="C12" s="10">
        <v>3661434008771</v>
      </c>
      <c r="D12" s="19">
        <v>65206610</v>
      </c>
      <c r="E12" s="7" t="s">
        <v>20</v>
      </c>
      <c r="F12" s="12">
        <v>26.9</v>
      </c>
      <c r="G12" s="12">
        <f t="shared" si="0"/>
        <v>15.37142857142857</v>
      </c>
      <c r="H12" s="15"/>
      <c r="I12" s="17">
        <v>0.17</v>
      </c>
      <c r="J12" s="15"/>
      <c r="K12" s="16">
        <f t="shared" si="1"/>
        <v>0</v>
      </c>
    </row>
    <row r="13" spans="1:79" x14ac:dyDescent="0.3">
      <c r="B13" s="9">
        <v>973995259</v>
      </c>
      <c r="C13" s="10">
        <v>3661434003264</v>
      </c>
      <c r="D13" s="5">
        <v>65178176</v>
      </c>
      <c r="E13" s="7" t="s">
        <v>21</v>
      </c>
      <c r="F13" s="12">
        <v>3.95</v>
      </c>
      <c r="G13" s="12">
        <f t="shared" si="0"/>
        <v>2.2571428571428571</v>
      </c>
      <c r="H13" s="22"/>
      <c r="I13" s="17">
        <v>0.17</v>
      </c>
      <c r="J13" s="15"/>
      <c r="K13" s="16">
        <f t="shared" si="1"/>
        <v>0</v>
      </c>
    </row>
    <row r="14" spans="1:79" x14ac:dyDescent="0.3">
      <c r="B14" s="9">
        <v>972509057</v>
      </c>
      <c r="C14" s="10">
        <v>3661434005862</v>
      </c>
      <c r="D14" s="19">
        <v>65222997</v>
      </c>
      <c r="E14" s="7" t="s">
        <v>22</v>
      </c>
      <c r="F14" s="12">
        <v>21.9</v>
      </c>
      <c r="G14" s="12">
        <f t="shared" si="0"/>
        <v>12.514285714285714</v>
      </c>
      <c r="H14" s="22"/>
      <c r="I14" s="17">
        <v>0.17</v>
      </c>
      <c r="J14" s="15"/>
      <c r="K14" s="16">
        <f t="shared" si="1"/>
        <v>0</v>
      </c>
    </row>
    <row r="15" spans="1:79" x14ac:dyDescent="0.3">
      <c r="B15" s="9">
        <v>926819335</v>
      </c>
      <c r="C15" s="10">
        <v>3661434002960</v>
      </c>
      <c r="D15" s="19">
        <v>65222988</v>
      </c>
      <c r="E15" s="7" t="s">
        <v>23</v>
      </c>
      <c r="F15" s="12">
        <v>26.9</v>
      </c>
      <c r="G15" s="12">
        <f t="shared" si="0"/>
        <v>15.37142857142857</v>
      </c>
      <c r="H15" s="22"/>
      <c r="I15" s="17">
        <v>0.17</v>
      </c>
      <c r="J15" s="15"/>
      <c r="K15" s="16">
        <f t="shared" si="1"/>
        <v>0</v>
      </c>
    </row>
    <row r="16" spans="1:79" x14ac:dyDescent="0.3">
      <c r="B16" s="9">
        <v>974506495</v>
      </c>
      <c r="C16" s="10">
        <v>3661434006234</v>
      </c>
      <c r="D16" s="5">
        <v>65201945</v>
      </c>
      <c r="E16" s="7" t="s">
        <v>24</v>
      </c>
      <c r="F16" s="12">
        <v>21.9</v>
      </c>
      <c r="G16" s="12">
        <f t="shared" si="0"/>
        <v>12.514285714285714</v>
      </c>
      <c r="H16" s="22"/>
      <c r="I16" s="17">
        <v>0.17</v>
      </c>
      <c r="J16" s="15"/>
      <c r="K16" s="16">
        <f t="shared" si="1"/>
        <v>0</v>
      </c>
    </row>
    <row r="17" spans="2:11" x14ac:dyDescent="0.3">
      <c r="B17" s="9">
        <v>975084690</v>
      </c>
      <c r="C17" s="10">
        <v>3661434006289</v>
      </c>
      <c r="D17" s="10">
        <v>65201980</v>
      </c>
      <c r="E17" s="7" t="s">
        <v>25</v>
      </c>
      <c r="F17" s="12">
        <v>7.5</v>
      </c>
      <c r="G17" s="12">
        <f t="shared" si="0"/>
        <v>4.2857142857142856</v>
      </c>
      <c r="H17" s="22"/>
      <c r="I17" s="17">
        <v>0.17</v>
      </c>
      <c r="J17" s="15"/>
      <c r="K17" s="16">
        <f t="shared" si="1"/>
        <v>0</v>
      </c>
    </row>
    <row r="18" spans="2:11" x14ac:dyDescent="0.3">
      <c r="B18" s="9">
        <v>920417324</v>
      </c>
      <c r="C18" s="10">
        <v>3661434001062</v>
      </c>
      <c r="D18" s="5">
        <v>65213173</v>
      </c>
      <c r="E18" s="7" t="s">
        <v>26</v>
      </c>
      <c r="F18" s="12">
        <v>11.9</v>
      </c>
      <c r="G18" s="12">
        <f t="shared" si="0"/>
        <v>6.8</v>
      </c>
      <c r="H18" s="22"/>
      <c r="I18" s="17">
        <v>0.17</v>
      </c>
      <c r="J18" s="15"/>
      <c r="K18" s="16">
        <f t="shared" si="1"/>
        <v>0</v>
      </c>
    </row>
    <row r="19" spans="2:11" x14ac:dyDescent="0.3">
      <c r="B19" s="9">
        <v>972685717</v>
      </c>
      <c r="C19" s="10">
        <v>3661434005275</v>
      </c>
      <c r="D19" s="10">
        <v>65222969</v>
      </c>
      <c r="E19" s="7" t="s">
        <v>27</v>
      </c>
      <c r="F19" s="12">
        <v>3.95</v>
      </c>
      <c r="G19" s="12">
        <f t="shared" si="0"/>
        <v>2.2571428571428571</v>
      </c>
      <c r="H19" s="22"/>
      <c r="I19" s="17">
        <v>0.17</v>
      </c>
      <c r="J19" s="15"/>
      <c r="K19" s="16">
        <f t="shared" si="1"/>
        <v>0</v>
      </c>
    </row>
    <row r="20" spans="2:11" x14ac:dyDescent="0.3">
      <c r="B20" s="9">
        <v>920417336</v>
      </c>
      <c r="C20" s="10">
        <v>3661434005268</v>
      </c>
      <c r="D20" s="5">
        <v>65202397</v>
      </c>
      <c r="E20" s="7" t="s">
        <v>28</v>
      </c>
      <c r="F20" s="12">
        <v>12</v>
      </c>
      <c r="G20" s="12">
        <f t="shared" si="0"/>
        <v>6.8571428571428568</v>
      </c>
      <c r="H20" s="22"/>
      <c r="I20" s="17">
        <v>0.17</v>
      </c>
      <c r="J20" s="15"/>
      <c r="K20" s="16">
        <f t="shared" si="1"/>
        <v>0</v>
      </c>
    </row>
    <row r="21" spans="2:11" x14ac:dyDescent="0.3">
      <c r="B21" s="9">
        <v>972509107</v>
      </c>
      <c r="C21" s="10">
        <v>3661434005886</v>
      </c>
      <c r="D21" s="10">
        <v>65222977</v>
      </c>
      <c r="E21" s="7" t="s">
        <v>29</v>
      </c>
      <c r="F21" s="12">
        <v>16.899999999999999</v>
      </c>
      <c r="G21" s="12">
        <f t="shared" si="0"/>
        <v>9.6571428571428566</v>
      </c>
      <c r="H21" s="22"/>
      <c r="I21" s="17">
        <v>0.17</v>
      </c>
      <c r="J21" s="15"/>
      <c r="K21" s="16">
        <f t="shared" si="1"/>
        <v>0</v>
      </c>
    </row>
    <row r="22" spans="2:11" x14ac:dyDescent="0.3">
      <c r="B22" s="9">
        <v>926065653</v>
      </c>
      <c r="C22" s="10">
        <v>3661434002687</v>
      </c>
      <c r="D22" s="5">
        <v>65165987</v>
      </c>
      <c r="E22" s="7" t="s">
        <v>30</v>
      </c>
      <c r="F22" s="12">
        <v>13.9</v>
      </c>
      <c r="G22" s="12">
        <f t="shared" si="0"/>
        <v>7.9428571428571431</v>
      </c>
      <c r="H22" s="22"/>
      <c r="I22" s="17">
        <v>0.17</v>
      </c>
      <c r="J22" s="15"/>
      <c r="K22" s="16">
        <f t="shared" si="1"/>
        <v>0</v>
      </c>
    </row>
    <row r="23" spans="2:11" x14ac:dyDescent="0.3">
      <c r="B23" s="9">
        <v>926065640</v>
      </c>
      <c r="C23" s="10">
        <v>3661434003110</v>
      </c>
      <c r="D23" s="5">
        <v>65168554</v>
      </c>
      <c r="E23" s="7" t="s">
        <v>31</v>
      </c>
      <c r="F23" s="12">
        <v>13.9</v>
      </c>
      <c r="G23" s="12">
        <f t="shared" si="0"/>
        <v>7.9428571428571431</v>
      </c>
      <c r="H23" s="22"/>
      <c r="I23" s="17">
        <v>0.17</v>
      </c>
      <c r="J23" s="15"/>
      <c r="K23" s="16">
        <f t="shared" si="1"/>
        <v>0</v>
      </c>
    </row>
    <row r="24" spans="2:11" x14ac:dyDescent="0.3">
      <c r="B24" s="9">
        <v>971010741</v>
      </c>
      <c r="C24" s="10">
        <v>3661434004575</v>
      </c>
      <c r="D24" s="5">
        <v>65168555</v>
      </c>
      <c r="E24" s="7" t="s">
        <v>32</v>
      </c>
      <c r="F24" s="12">
        <v>13.9</v>
      </c>
      <c r="G24" s="12">
        <f t="shared" si="0"/>
        <v>7.9428571428571431</v>
      </c>
      <c r="H24" s="22"/>
      <c r="I24" s="17">
        <v>0.17</v>
      </c>
      <c r="J24" s="15"/>
      <c r="K24" s="16">
        <f t="shared" si="1"/>
        <v>0</v>
      </c>
    </row>
    <row r="25" spans="2:11" x14ac:dyDescent="0.3">
      <c r="B25" s="9">
        <v>984359063</v>
      </c>
      <c r="C25" s="10">
        <v>3661434009402</v>
      </c>
      <c r="D25" s="5">
        <v>65182788</v>
      </c>
      <c r="E25" s="7" t="s">
        <v>33</v>
      </c>
      <c r="F25" s="12">
        <v>18.5</v>
      </c>
      <c r="G25" s="12">
        <f t="shared" si="0"/>
        <v>10.571428571428571</v>
      </c>
      <c r="H25" s="22"/>
      <c r="I25" s="17">
        <v>0.17</v>
      </c>
      <c r="J25" s="15"/>
      <c r="K25" s="16">
        <f t="shared" si="1"/>
        <v>0</v>
      </c>
    </row>
    <row r="26" spans="2:11" x14ac:dyDescent="0.3">
      <c r="B26" s="9">
        <v>984359075</v>
      </c>
      <c r="C26" s="10">
        <v>3661434009372</v>
      </c>
      <c r="D26" s="5">
        <v>65182737</v>
      </c>
      <c r="E26" s="7" t="s">
        <v>34</v>
      </c>
      <c r="F26" s="12">
        <v>7.2</v>
      </c>
      <c r="G26" s="12">
        <f t="shared" si="0"/>
        <v>4.1142857142857148</v>
      </c>
      <c r="H26" s="22"/>
      <c r="I26" s="17">
        <v>0.17</v>
      </c>
      <c r="J26" s="15"/>
      <c r="K26" s="16">
        <f t="shared" si="1"/>
        <v>0</v>
      </c>
    </row>
    <row r="27" spans="2:11" x14ac:dyDescent="0.3">
      <c r="B27" s="9">
        <v>984359099</v>
      </c>
      <c r="C27" s="10">
        <v>3661434009389</v>
      </c>
      <c r="D27" s="5">
        <v>65182775</v>
      </c>
      <c r="E27" s="7" t="s">
        <v>35</v>
      </c>
      <c r="F27" s="12">
        <v>13.9</v>
      </c>
      <c r="G27" s="12">
        <f t="shared" si="0"/>
        <v>7.9428571428571431</v>
      </c>
      <c r="H27" s="22"/>
      <c r="I27" s="17">
        <v>0.17</v>
      </c>
      <c r="J27" s="15"/>
      <c r="K27" s="16">
        <f t="shared" si="1"/>
        <v>0</v>
      </c>
    </row>
    <row r="28" spans="2:11" x14ac:dyDescent="0.3">
      <c r="B28" s="9">
        <v>984359101</v>
      </c>
      <c r="C28" s="10">
        <v>3661434009396</v>
      </c>
      <c r="D28" s="5">
        <v>65182784</v>
      </c>
      <c r="E28" s="7" t="s">
        <v>36</v>
      </c>
      <c r="F28" s="12">
        <v>19.5</v>
      </c>
      <c r="G28" s="12">
        <f t="shared" si="0"/>
        <v>11.142857142857142</v>
      </c>
      <c r="H28" s="22"/>
      <c r="I28" s="17">
        <v>0.17</v>
      </c>
      <c r="J28" s="15"/>
      <c r="K28" s="16">
        <f t="shared" si="1"/>
        <v>0</v>
      </c>
    </row>
    <row r="29" spans="2:11" x14ac:dyDescent="0.3">
      <c r="B29" s="9">
        <v>984359113</v>
      </c>
      <c r="C29" s="10">
        <v>3661434009341</v>
      </c>
      <c r="D29" s="5">
        <v>65183057</v>
      </c>
      <c r="E29" s="7" t="s">
        <v>37</v>
      </c>
      <c r="F29" s="12">
        <v>7.2</v>
      </c>
      <c r="G29" s="12">
        <f t="shared" si="0"/>
        <v>4.1142857142857148</v>
      </c>
      <c r="H29" s="22"/>
      <c r="I29" s="17">
        <v>0.17</v>
      </c>
      <c r="J29" s="15"/>
      <c r="K29" s="16">
        <f t="shared" si="1"/>
        <v>0</v>
      </c>
    </row>
    <row r="30" spans="2:11" x14ac:dyDescent="0.3">
      <c r="B30" s="9">
        <v>984359125</v>
      </c>
      <c r="C30" s="10">
        <v>3661434009358</v>
      </c>
      <c r="D30" s="5">
        <v>65182870</v>
      </c>
      <c r="E30" s="7" t="s">
        <v>38</v>
      </c>
      <c r="F30" s="12">
        <v>13.9</v>
      </c>
      <c r="G30" s="12">
        <f t="shared" si="0"/>
        <v>7.9428571428571431</v>
      </c>
      <c r="H30" s="22"/>
      <c r="I30" s="17">
        <v>0.17</v>
      </c>
      <c r="J30" s="15"/>
      <c r="K30" s="16">
        <f t="shared" si="1"/>
        <v>0</v>
      </c>
    </row>
    <row r="31" spans="2:11" x14ac:dyDescent="0.3">
      <c r="B31" s="9">
        <v>984359137</v>
      </c>
      <c r="C31" s="10">
        <v>3661434009365</v>
      </c>
      <c r="D31" s="5">
        <v>65182860</v>
      </c>
      <c r="E31" s="7" t="s">
        <v>39</v>
      </c>
      <c r="F31" s="12">
        <v>19.5</v>
      </c>
      <c r="G31" s="12">
        <f t="shared" si="0"/>
        <v>11.142857142857142</v>
      </c>
      <c r="H31" s="22"/>
      <c r="I31" s="17">
        <v>0.17</v>
      </c>
      <c r="J31" s="15"/>
      <c r="K31" s="16">
        <f t="shared" si="1"/>
        <v>0</v>
      </c>
    </row>
    <row r="32" spans="2:11" x14ac:dyDescent="0.3">
      <c r="B32" s="9">
        <v>984359152</v>
      </c>
      <c r="C32" s="10">
        <v>3661434009204</v>
      </c>
      <c r="D32" s="5">
        <v>65218957</v>
      </c>
      <c r="E32" s="7" t="s">
        <v>40</v>
      </c>
      <c r="F32" s="12">
        <v>7.2</v>
      </c>
      <c r="G32" s="12">
        <f t="shared" si="0"/>
        <v>4.1142857142857148</v>
      </c>
      <c r="H32" s="22"/>
      <c r="I32" s="17">
        <v>0.17</v>
      </c>
      <c r="J32" s="15"/>
      <c r="K32" s="16">
        <f t="shared" si="1"/>
        <v>0</v>
      </c>
    </row>
    <row r="33" spans="2:11" x14ac:dyDescent="0.3">
      <c r="B33" s="9">
        <v>984359164</v>
      </c>
      <c r="C33" s="10">
        <v>3661434009327</v>
      </c>
      <c r="D33" s="5">
        <v>65218958</v>
      </c>
      <c r="E33" s="7" t="s">
        <v>41</v>
      </c>
      <c r="F33" s="12">
        <v>13.9</v>
      </c>
      <c r="G33" s="12">
        <f t="shared" si="0"/>
        <v>7.9428571428571431</v>
      </c>
      <c r="H33" s="22"/>
      <c r="I33" s="17">
        <v>0.17</v>
      </c>
      <c r="J33" s="15"/>
      <c r="K33" s="16">
        <f t="shared" si="1"/>
        <v>0</v>
      </c>
    </row>
    <row r="34" spans="2:11" x14ac:dyDescent="0.3">
      <c r="B34" s="9">
        <v>984359176</v>
      </c>
      <c r="C34" s="10">
        <v>3661434009334</v>
      </c>
      <c r="D34" s="5">
        <v>65218959</v>
      </c>
      <c r="E34" s="7" t="s">
        <v>42</v>
      </c>
      <c r="F34" s="12">
        <v>19.5</v>
      </c>
      <c r="G34" s="12">
        <f t="shared" si="0"/>
        <v>11.142857142857142</v>
      </c>
      <c r="H34" s="22"/>
      <c r="I34" s="17">
        <v>0.17</v>
      </c>
      <c r="J34" s="15"/>
      <c r="K34" s="16">
        <f t="shared" si="1"/>
        <v>0</v>
      </c>
    </row>
    <row r="35" spans="2:11" x14ac:dyDescent="0.3">
      <c r="B35" s="9">
        <v>984359188</v>
      </c>
      <c r="C35" s="10">
        <v>3661434009419</v>
      </c>
      <c r="D35" s="5">
        <v>65182818</v>
      </c>
      <c r="E35" s="7" t="s">
        <v>43</v>
      </c>
      <c r="F35" s="12">
        <v>18.5</v>
      </c>
      <c r="G35" s="12">
        <f t="shared" si="0"/>
        <v>10.571428571428571</v>
      </c>
      <c r="H35" s="22"/>
      <c r="I35" s="17">
        <v>0.17</v>
      </c>
      <c r="J35" s="15"/>
      <c r="K35" s="16">
        <f t="shared" si="1"/>
        <v>0</v>
      </c>
    </row>
    <row r="36" spans="2:11" x14ac:dyDescent="0.3">
      <c r="B36" s="9">
        <v>984359149</v>
      </c>
      <c r="C36" s="10">
        <v>3661434009433</v>
      </c>
      <c r="D36" s="5">
        <v>65218956</v>
      </c>
      <c r="E36" s="7" t="s">
        <v>44</v>
      </c>
      <c r="F36" s="12">
        <v>17.899999999999999</v>
      </c>
      <c r="G36" s="12">
        <f t="shared" si="0"/>
        <v>10.228571428571428</v>
      </c>
      <c r="H36" s="22"/>
      <c r="I36" s="17">
        <v>0.17</v>
      </c>
      <c r="J36" s="15"/>
      <c r="K36" s="16">
        <f t="shared" si="1"/>
        <v>0</v>
      </c>
    </row>
    <row r="37" spans="2:11" x14ac:dyDescent="0.3">
      <c r="B37" s="9">
        <v>927117212</v>
      </c>
      <c r="C37" s="10">
        <v>3661434003691</v>
      </c>
      <c r="D37" s="5">
        <v>65183066</v>
      </c>
      <c r="E37" s="7" t="s">
        <v>45</v>
      </c>
      <c r="F37" s="12">
        <v>17.899999999999999</v>
      </c>
      <c r="G37" s="12">
        <f t="shared" si="0"/>
        <v>10.228571428571428</v>
      </c>
      <c r="H37" s="22"/>
      <c r="I37" s="17">
        <v>0.17</v>
      </c>
      <c r="J37" s="15"/>
      <c r="K37" s="16">
        <f t="shared" si="1"/>
        <v>0</v>
      </c>
    </row>
    <row r="38" spans="2:11" x14ac:dyDescent="0.3">
      <c r="B38" s="9">
        <v>974696205</v>
      </c>
      <c r="C38" s="10">
        <v>3661434006494</v>
      </c>
      <c r="D38" s="5">
        <v>65201974</v>
      </c>
      <c r="E38" s="7" t="s">
        <v>46</v>
      </c>
      <c r="F38" s="12">
        <v>17.899999999999999</v>
      </c>
      <c r="G38" s="12">
        <f t="shared" si="0"/>
        <v>10.228571428571428</v>
      </c>
      <c r="H38" s="22"/>
      <c r="I38" s="17">
        <v>0.17</v>
      </c>
      <c r="J38" s="15"/>
      <c r="K38" s="16">
        <f t="shared" si="1"/>
        <v>0</v>
      </c>
    </row>
    <row r="39" spans="2:11" x14ac:dyDescent="0.3">
      <c r="B39" s="9">
        <v>984359240</v>
      </c>
      <c r="C39" s="10">
        <v>3661434009426</v>
      </c>
      <c r="D39" s="5">
        <v>65182849</v>
      </c>
      <c r="E39" s="7" t="s">
        <v>47</v>
      </c>
      <c r="F39" s="12">
        <v>17.5</v>
      </c>
      <c r="G39" s="12">
        <f t="shared" si="0"/>
        <v>10</v>
      </c>
      <c r="H39" s="22"/>
      <c r="I39" s="17">
        <v>0.17</v>
      </c>
      <c r="J39" s="15"/>
      <c r="K39" s="16">
        <f t="shared" si="1"/>
        <v>0</v>
      </c>
    </row>
    <row r="40" spans="2:11" x14ac:dyDescent="0.3">
      <c r="B40" s="9">
        <v>972475711</v>
      </c>
      <c r="C40" s="10">
        <v>3661434005510</v>
      </c>
      <c r="D40" s="5">
        <v>65165408</v>
      </c>
      <c r="E40" s="7" t="s">
        <v>48</v>
      </c>
      <c r="F40" s="12">
        <v>8.9</v>
      </c>
      <c r="G40" s="12">
        <f t="shared" si="0"/>
        <v>5.0857142857142863</v>
      </c>
      <c r="H40" s="22"/>
      <c r="I40" s="17">
        <v>0.17</v>
      </c>
      <c r="J40" s="15"/>
      <c r="K40" s="16">
        <f t="shared" si="1"/>
        <v>0</v>
      </c>
    </row>
    <row r="41" spans="2:11" x14ac:dyDescent="0.3">
      <c r="B41" s="9">
        <v>971055470</v>
      </c>
      <c r="C41" s="10">
        <v>3661434004711</v>
      </c>
      <c r="D41" s="5">
        <v>65197882</v>
      </c>
      <c r="E41" s="7" t="s">
        <v>49</v>
      </c>
      <c r="F41" s="12">
        <v>23.9</v>
      </c>
      <c r="G41" s="12">
        <f t="shared" si="0"/>
        <v>13.657142857142857</v>
      </c>
      <c r="H41" s="22"/>
      <c r="I41" s="17">
        <v>0.17</v>
      </c>
      <c r="J41" s="15"/>
      <c r="K41" s="16">
        <f t="shared" si="1"/>
        <v>0</v>
      </c>
    </row>
    <row r="42" spans="2:11" x14ac:dyDescent="0.3">
      <c r="B42" s="9">
        <v>971055456</v>
      </c>
      <c r="C42" s="10">
        <v>3661434004698</v>
      </c>
      <c r="D42" s="5">
        <v>65197887</v>
      </c>
      <c r="E42" s="7" t="s">
        <v>50</v>
      </c>
      <c r="F42" s="12">
        <v>17.899999999999999</v>
      </c>
      <c r="G42" s="12">
        <f t="shared" si="0"/>
        <v>10.228571428571428</v>
      </c>
      <c r="H42" s="22"/>
      <c r="I42" s="17">
        <v>0.17</v>
      </c>
      <c r="J42" s="15"/>
      <c r="K42" s="16">
        <f t="shared" si="1"/>
        <v>0</v>
      </c>
    </row>
    <row r="43" spans="2:11" x14ac:dyDescent="0.3">
      <c r="B43" s="9">
        <v>971055468</v>
      </c>
      <c r="C43" s="10">
        <v>3661434004704</v>
      </c>
      <c r="D43" s="5">
        <v>65197885</v>
      </c>
      <c r="E43" s="7" t="s">
        <v>51</v>
      </c>
      <c r="F43" s="12">
        <v>24.9</v>
      </c>
      <c r="G43" s="12">
        <f t="shared" si="0"/>
        <v>14.228571428571428</v>
      </c>
      <c r="H43" s="22"/>
      <c r="I43" s="17">
        <v>0.17</v>
      </c>
      <c r="J43" s="15"/>
      <c r="K43" s="16">
        <f t="shared" si="1"/>
        <v>0</v>
      </c>
    </row>
    <row r="44" spans="2:11" x14ac:dyDescent="0.3">
      <c r="B44" s="9">
        <v>985824352</v>
      </c>
      <c r="C44" s="10">
        <v>3661434009525</v>
      </c>
      <c r="D44" s="5">
        <v>65219108</v>
      </c>
      <c r="E44" s="7" t="s">
        <v>52</v>
      </c>
      <c r="F44" s="12">
        <v>35.9</v>
      </c>
      <c r="G44" s="12">
        <f t="shared" si="0"/>
        <v>20.514285714285712</v>
      </c>
      <c r="H44" s="22"/>
      <c r="I44" s="17">
        <v>0.17</v>
      </c>
      <c r="J44" s="15"/>
      <c r="K44" s="16">
        <f t="shared" si="1"/>
        <v>0</v>
      </c>
    </row>
    <row r="45" spans="2:11" x14ac:dyDescent="0.3">
      <c r="B45" s="9">
        <v>971811296</v>
      </c>
      <c r="C45" s="10">
        <v>3661434005015</v>
      </c>
      <c r="D45" s="5">
        <v>65194709</v>
      </c>
      <c r="E45" s="7" t="s">
        <v>53</v>
      </c>
      <c r="F45" s="12">
        <v>21.9</v>
      </c>
      <c r="G45" s="12">
        <f t="shared" si="0"/>
        <v>12.514285714285714</v>
      </c>
      <c r="H45" s="22"/>
      <c r="I45" s="17">
        <v>0.17</v>
      </c>
      <c r="J45" s="15"/>
      <c r="K45" s="16">
        <f t="shared" si="1"/>
        <v>0</v>
      </c>
    </row>
    <row r="46" spans="2:11" x14ac:dyDescent="0.3">
      <c r="B46" s="9">
        <v>979392002</v>
      </c>
      <c r="C46" s="10">
        <v>3661434012020</v>
      </c>
      <c r="D46" s="5">
        <v>65194705</v>
      </c>
      <c r="E46" s="7" t="s">
        <v>54</v>
      </c>
      <c r="F46" s="12">
        <v>22.9</v>
      </c>
      <c r="G46" s="12">
        <f t="shared" si="0"/>
        <v>13.085714285714285</v>
      </c>
      <c r="H46" s="22"/>
      <c r="I46" s="17">
        <v>0.17</v>
      </c>
      <c r="J46" s="15"/>
      <c r="K46" s="16">
        <f t="shared" si="1"/>
        <v>0</v>
      </c>
    </row>
    <row r="47" spans="2:11" x14ac:dyDescent="0.3">
      <c r="B47" s="9">
        <v>976105890</v>
      </c>
      <c r="C47" s="10">
        <v>3661434007835</v>
      </c>
      <c r="D47" s="5">
        <v>65186468</v>
      </c>
      <c r="E47" s="7" t="s">
        <v>55</v>
      </c>
      <c r="F47" s="12">
        <v>22.5</v>
      </c>
      <c r="G47" s="12">
        <f t="shared" si="0"/>
        <v>12.857142857142858</v>
      </c>
      <c r="H47" s="22"/>
      <c r="I47" s="17">
        <v>0.17</v>
      </c>
      <c r="J47" s="15"/>
      <c r="K47" s="16">
        <f t="shared" si="1"/>
        <v>0</v>
      </c>
    </row>
    <row r="48" spans="2:11" x14ac:dyDescent="0.3">
      <c r="B48" s="9">
        <v>971811258</v>
      </c>
      <c r="C48" s="10">
        <v>3661434005008</v>
      </c>
      <c r="D48" s="5">
        <v>65194704</v>
      </c>
      <c r="E48" s="7" t="s">
        <v>56</v>
      </c>
      <c r="F48" s="12">
        <v>22.5</v>
      </c>
      <c r="G48" s="12">
        <f t="shared" si="0"/>
        <v>12.857142857142858</v>
      </c>
      <c r="H48" s="22"/>
      <c r="I48" s="17">
        <v>0.17</v>
      </c>
      <c r="J48" s="15"/>
      <c r="K48" s="16">
        <f t="shared" si="1"/>
        <v>0</v>
      </c>
    </row>
    <row r="49" spans="2:11" x14ac:dyDescent="0.3">
      <c r="B49" s="9">
        <v>971811260</v>
      </c>
      <c r="C49" s="10">
        <v>3661434005039</v>
      </c>
      <c r="D49" s="5">
        <v>65194701</v>
      </c>
      <c r="E49" s="7" t="s">
        <v>57</v>
      </c>
      <c r="F49" s="12">
        <v>23.2</v>
      </c>
      <c r="G49" s="12">
        <f t="shared" si="0"/>
        <v>13.257142857142856</v>
      </c>
      <c r="H49" s="22"/>
      <c r="I49" s="17">
        <v>0.17</v>
      </c>
      <c r="J49" s="15"/>
      <c r="K49" s="16">
        <f t="shared" si="1"/>
        <v>0</v>
      </c>
    </row>
    <row r="50" spans="2:11" x14ac:dyDescent="0.3">
      <c r="B50" s="9">
        <v>971811272</v>
      </c>
      <c r="C50" s="10">
        <v>3661434004995</v>
      </c>
      <c r="D50" s="5">
        <v>65194700</v>
      </c>
      <c r="E50" s="7" t="s">
        <v>58</v>
      </c>
      <c r="F50" s="12">
        <v>22.5</v>
      </c>
      <c r="G50" s="12">
        <f t="shared" si="0"/>
        <v>12.857142857142858</v>
      </c>
      <c r="H50" s="22"/>
      <c r="I50" s="17">
        <v>0.17</v>
      </c>
      <c r="J50" s="15"/>
      <c r="K50" s="16">
        <f t="shared" si="1"/>
        <v>0</v>
      </c>
    </row>
    <row r="51" spans="2:11" x14ac:dyDescent="0.3">
      <c r="B51" s="9">
        <v>976105888</v>
      </c>
      <c r="C51" s="10">
        <v>3661434006555</v>
      </c>
      <c r="D51" s="5">
        <v>65165478</v>
      </c>
      <c r="E51" s="7" t="s">
        <v>59</v>
      </c>
      <c r="F51" s="12">
        <v>23.9</v>
      </c>
      <c r="G51" s="12">
        <f t="shared" si="0"/>
        <v>13.657142857142857</v>
      </c>
      <c r="H51" s="22"/>
      <c r="I51" s="17">
        <v>0.17</v>
      </c>
      <c r="J51" s="15"/>
      <c r="K51" s="16">
        <f t="shared" si="1"/>
        <v>0</v>
      </c>
    </row>
    <row r="52" spans="2:11" x14ac:dyDescent="0.3">
      <c r="B52" s="9">
        <v>973729510</v>
      </c>
      <c r="C52" s="10">
        <v>3661434005503</v>
      </c>
      <c r="D52" s="5">
        <v>65194708</v>
      </c>
      <c r="E52" s="7" t="s">
        <v>60</v>
      </c>
      <c r="F52" s="12">
        <v>22.9</v>
      </c>
      <c r="G52" s="12">
        <f t="shared" si="0"/>
        <v>13.085714285714285</v>
      </c>
      <c r="H52" s="22"/>
      <c r="I52" s="17">
        <v>0.17</v>
      </c>
      <c r="J52" s="15"/>
      <c r="K52" s="16">
        <f t="shared" si="1"/>
        <v>0</v>
      </c>
    </row>
    <row r="53" spans="2:11" x14ac:dyDescent="0.3">
      <c r="B53" s="9">
        <v>927584654</v>
      </c>
      <c r="C53" s="10">
        <v>3661434004421</v>
      </c>
      <c r="D53" s="19">
        <v>65197889</v>
      </c>
      <c r="E53" s="7" t="s">
        <v>61</v>
      </c>
      <c r="F53" s="12">
        <v>8.9</v>
      </c>
      <c r="G53" s="12">
        <f t="shared" si="0"/>
        <v>5.0857142857142863</v>
      </c>
      <c r="H53" s="22"/>
      <c r="I53" s="17">
        <v>0.17</v>
      </c>
      <c r="J53" s="15"/>
      <c r="K53" s="16">
        <f t="shared" si="1"/>
        <v>0</v>
      </c>
    </row>
    <row r="54" spans="2:11" x14ac:dyDescent="0.3">
      <c r="B54" s="9">
        <v>979391998</v>
      </c>
      <c r="C54" s="10">
        <v>3661434008245</v>
      </c>
      <c r="D54" s="5">
        <v>65197888</v>
      </c>
      <c r="E54" s="7" t="s">
        <v>62</v>
      </c>
      <c r="F54" s="12">
        <v>8.9</v>
      </c>
      <c r="G54" s="12">
        <f t="shared" si="0"/>
        <v>5.0857142857142863</v>
      </c>
      <c r="H54" s="22"/>
      <c r="I54" s="17">
        <v>0.17</v>
      </c>
      <c r="J54" s="15"/>
      <c r="K54" s="16">
        <f t="shared" si="1"/>
        <v>0</v>
      </c>
    </row>
    <row r="55" spans="2:11" x14ac:dyDescent="0.3">
      <c r="B55" s="9">
        <v>981278649</v>
      </c>
      <c r="C55" s="10">
        <v>3661434011931</v>
      </c>
      <c r="D55" s="5">
        <v>65201943</v>
      </c>
      <c r="E55" s="7" t="s">
        <v>63</v>
      </c>
      <c r="F55" s="12">
        <v>40.9</v>
      </c>
      <c r="G55" s="12">
        <f t="shared" ref="G55:G58" si="2">F55/1.75</f>
        <v>23.37142857142857</v>
      </c>
      <c r="H55" s="22"/>
      <c r="I55" s="17">
        <v>0.17</v>
      </c>
      <c r="J55" s="15"/>
      <c r="K55" s="16">
        <f t="shared" ref="K55:K58" si="3">(G55*H55)-((G55*H55)*I55)</f>
        <v>0</v>
      </c>
    </row>
    <row r="56" spans="2:11" x14ac:dyDescent="0.3">
      <c r="B56" s="9">
        <v>981278637</v>
      </c>
      <c r="C56" s="10">
        <v>3661434011924</v>
      </c>
      <c r="D56" s="5">
        <v>65218325</v>
      </c>
      <c r="E56" s="7" t="s">
        <v>64</v>
      </c>
      <c r="F56" s="12">
        <v>28.9</v>
      </c>
      <c r="G56" s="12">
        <f t="shared" si="2"/>
        <v>16.514285714285712</v>
      </c>
      <c r="H56" s="22"/>
      <c r="I56" s="17">
        <v>0.17</v>
      </c>
      <c r="J56" s="15"/>
      <c r="K56" s="16">
        <f t="shared" si="3"/>
        <v>0</v>
      </c>
    </row>
    <row r="57" spans="2:11" x14ac:dyDescent="0.3">
      <c r="B57" s="9">
        <v>987768292</v>
      </c>
      <c r="C57" s="10">
        <v>3661434011917</v>
      </c>
      <c r="D57" s="5">
        <v>65194065</v>
      </c>
      <c r="E57" s="7" t="s">
        <v>65</v>
      </c>
      <c r="F57" s="12">
        <v>32.9</v>
      </c>
      <c r="G57" s="12">
        <f t="shared" si="2"/>
        <v>18.8</v>
      </c>
      <c r="H57" s="22"/>
      <c r="I57" s="17">
        <v>0.17</v>
      </c>
      <c r="J57" s="15"/>
      <c r="K57" s="16">
        <f t="shared" si="3"/>
        <v>0</v>
      </c>
    </row>
    <row r="58" spans="2:11" x14ac:dyDescent="0.3">
      <c r="B58" s="9">
        <v>987768304</v>
      </c>
      <c r="C58" s="10">
        <v>3661434011900</v>
      </c>
      <c r="D58" s="5">
        <v>65206708</v>
      </c>
      <c r="E58" s="7" t="s">
        <v>66</v>
      </c>
      <c r="F58" s="12">
        <v>26.5</v>
      </c>
      <c r="G58" s="12">
        <f t="shared" si="2"/>
        <v>15.142857142857142</v>
      </c>
      <c r="H58" s="22"/>
      <c r="I58" s="17">
        <v>0.17</v>
      </c>
      <c r="J58" s="15"/>
      <c r="K58" s="16">
        <f t="shared" si="3"/>
        <v>0</v>
      </c>
    </row>
    <row r="59" spans="2:11" x14ac:dyDescent="0.3">
      <c r="B59" s="9">
        <v>950073991</v>
      </c>
      <c r="C59" s="10">
        <v>3661434023491</v>
      </c>
      <c r="D59" s="5">
        <v>65220745</v>
      </c>
      <c r="E59" s="7" t="s">
        <v>67</v>
      </c>
      <c r="F59" s="12">
        <v>21.5</v>
      </c>
      <c r="G59" s="12">
        <f t="shared" si="0"/>
        <v>12.285714285714286</v>
      </c>
      <c r="H59" s="22"/>
      <c r="I59" s="17">
        <v>0.17</v>
      </c>
      <c r="J59" s="15"/>
      <c r="K59" s="16">
        <f t="shared" si="1"/>
        <v>0</v>
      </c>
    </row>
    <row r="60" spans="2:11" x14ac:dyDescent="0.3">
      <c r="B60" s="28">
        <v>950073989</v>
      </c>
      <c r="C60" s="10">
        <v>3661434023484</v>
      </c>
      <c r="D60" s="26">
        <v>65225189</v>
      </c>
      <c r="E60" s="7" t="s">
        <v>68</v>
      </c>
      <c r="F60" s="12">
        <v>26.9</v>
      </c>
      <c r="G60" s="12">
        <f t="shared" si="0"/>
        <v>15.37142857142857</v>
      </c>
      <c r="H60" s="22"/>
      <c r="I60" s="17">
        <v>0.17</v>
      </c>
      <c r="J60" s="15"/>
      <c r="K60" s="16">
        <f t="shared" si="1"/>
        <v>0</v>
      </c>
    </row>
    <row r="61" spans="2:11" x14ac:dyDescent="0.3">
      <c r="B61" s="9">
        <v>926194313</v>
      </c>
      <c r="C61" s="10">
        <v>3661434023477</v>
      </c>
      <c r="D61" s="5">
        <v>65220735</v>
      </c>
      <c r="E61" s="7" t="s">
        <v>69</v>
      </c>
      <c r="F61" s="12">
        <v>26.9</v>
      </c>
      <c r="G61" s="12">
        <f t="shared" si="0"/>
        <v>15.37142857142857</v>
      </c>
      <c r="H61" s="22"/>
      <c r="I61" s="17">
        <v>0.17</v>
      </c>
      <c r="J61" s="15"/>
      <c r="K61" s="16">
        <f t="shared" si="1"/>
        <v>0</v>
      </c>
    </row>
    <row r="62" spans="2:11" x14ac:dyDescent="0.3">
      <c r="B62" s="9">
        <v>926194263</v>
      </c>
      <c r="C62" s="10">
        <v>3661434023453</v>
      </c>
      <c r="D62" s="5">
        <v>65220744</v>
      </c>
      <c r="E62" s="7" t="s">
        <v>70</v>
      </c>
      <c r="F62" s="12">
        <v>26.9</v>
      </c>
      <c r="G62" s="12">
        <f t="shared" si="0"/>
        <v>15.37142857142857</v>
      </c>
      <c r="H62" s="22"/>
      <c r="I62" s="17">
        <v>0.17</v>
      </c>
      <c r="J62" s="15"/>
      <c r="K62" s="16">
        <f t="shared" si="1"/>
        <v>0</v>
      </c>
    </row>
    <row r="63" spans="2:11" x14ac:dyDescent="0.3">
      <c r="B63" s="9">
        <v>972150445</v>
      </c>
      <c r="C63" s="10">
        <v>3661434023446</v>
      </c>
      <c r="D63" s="5">
        <v>65220741</v>
      </c>
      <c r="E63" s="7" t="s">
        <v>71</v>
      </c>
      <c r="F63" s="12">
        <v>26.9</v>
      </c>
      <c r="G63" s="12">
        <f t="shared" si="0"/>
        <v>15.37142857142857</v>
      </c>
      <c r="H63" s="22"/>
      <c r="I63" s="17">
        <v>0.17</v>
      </c>
      <c r="J63" s="15"/>
      <c r="K63" s="16">
        <f t="shared" si="1"/>
        <v>0</v>
      </c>
    </row>
    <row r="64" spans="2:11" x14ac:dyDescent="0.3">
      <c r="B64" s="9">
        <v>971931391</v>
      </c>
      <c r="C64" s="10">
        <v>3661434023460</v>
      </c>
      <c r="D64" s="5">
        <v>65220738</v>
      </c>
      <c r="E64" s="7" t="s">
        <v>72</v>
      </c>
      <c r="F64" s="12">
        <v>26.9</v>
      </c>
      <c r="G64" s="12">
        <f t="shared" si="0"/>
        <v>15.37142857142857</v>
      </c>
      <c r="H64" s="22"/>
      <c r="I64" s="17">
        <v>0.17</v>
      </c>
      <c r="J64" s="15"/>
      <c r="K64" s="16">
        <f t="shared" si="1"/>
        <v>0</v>
      </c>
    </row>
    <row r="65" spans="1:11" ht="14.5" customHeight="1" x14ac:dyDescent="0.3">
      <c r="B65" s="9">
        <v>950057531</v>
      </c>
      <c r="C65" s="10">
        <v>3661434023422</v>
      </c>
      <c r="D65" s="5">
        <v>65240797</v>
      </c>
      <c r="E65" s="7" t="s">
        <v>73</v>
      </c>
      <c r="F65" s="12">
        <v>36.9</v>
      </c>
      <c r="G65" s="12">
        <f>F65/1.75</f>
        <v>21.085714285714285</v>
      </c>
      <c r="H65" s="22"/>
      <c r="I65" s="17">
        <v>0.17</v>
      </c>
      <c r="J65" s="15"/>
      <c r="K65" s="16">
        <f t="shared" si="1"/>
        <v>0</v>
      </c>
    </row>
    <row r="66" spans="1:11" x14ac:dyDescent="0.3">
      <c r="B66" s="9">
        <v>981485562</v>
      </c>
      <c r="C66" s="10">
        <v>3661434023507</v>
      </c>
      <c r="D66" s="5">
        <v>65220763</v>
      </c>
      <c r="E66" s="7" t="s">
        <v>74</v>
      </c>
      <c r="F66" s="12">
        <v>23.9</v>
      </c>
      <c r="G66" s="12">
        <f t="shared" si="0"/>
        <v>13.657142857142857</v>
      </c>
      <c r="H66" s="15"/>
      <c r="I66" s="17">
        <v>0.17</v>
      </c>
      <c r="J66" s="15"/>
      <c r="K66" s="16">
        <f t="shared" si="1"/>
        <v>0</v>
      </c>
    </row>
    <row r="67" spans="1:11" x14ac:dyDescent="0.3">
      <c r="B67" s="9">
        <v>981485574</v>
      </c>
      <c r="C67" s="10">
        <v>3661434023514</v>
      </c>
      <c r="D67" s="5">
        <v>65220764</v>
      </c>
      <c r="E67" s="7" t="s">
        <v>75</v>
      </c>
      <c r="F67" s="12">
        <v>23.9</v>
      </c>
      <c r="G67" s="12">
        <f t="shared" si="0"/>
        <v>13.657142857142857</v>
      </c>
      <c r="H67" s="15"/>
      <c r="I67" s="17">
        <v>0.17</v>
      </c>
      <c r="J67" s="15"/>
      <c r="K67" s="16">
        <f t="shared" ref="K67:K143" si="4">(G67*H67)-((G67*H67)*I67)</f>
        <v>0</v>
      </c>
    </row>
    <row r="68" spans="1:11" x14ac:dyDescent="0.3">
      <c r="B68" s="9">
        <v>981485550</v>
      </c>
      <c r="C68" s="10">
        <v>3661434023521</v>
      </c>
      <c r="D68" s="5">
        <v>65220765</v>
      </c>
      <c r="E68" s="7" t="s">
        <v>76</v>
      </c>
      <c r="F68" s="12">
        <v>21.9</v>
      </c>
      <c r="G68" s="12">
        <f t="shared" ref="G68:G146" si="5">F68/1.75</f>
        <v>12.514285714285714</v>
      </c>
      <c r="H68" s="15"/>
      <c r="I68" s="17">
        <v>0.17</v>
      </c>
      <c r="J68" s="15"/>
      <c r="K68" s="16">
        <f t="shared" si="4"/>
        <v>0</v>
      </c>
    </row>
    <row r="69" spans="1:11" x14ac:dyDescent="0.3">
      <c r="B69" s="9">
        <v>984359190</v>
      </c>
      <c r="C69" s="10">
        <v>3661434009440</v>
      </c>
      <c r="D69" s="5">
        <v>65183070</v>
      </c>
      <c r="E69" s="7" t="s">
        <v>77</v>
      </c>
      <c r="F69" s="12">
        <v>17.899999999999999</v>
      </c>
      <c r="G69" s="12">
        <f t="shared" si="5"/>
        <v>10.228571428571428</v>
      </c>
      <c r="H69" s="15"/>
      <c r="I69" s="17">
        <v>0.17</v>
      </c>
      <c r="J69" s="15"/>
      <c r="K69" s="16">
        <f t="shared" si="4"/>
        <v>0</v>
      </c>
    </row>
    <row r="70" spans="1:11" x14ac:dyDescent="0.3">
      <c r="A70" s="49"/>
      <c r="B70" s="23">
        <v>988988642</v>
      </c>
      <c r="C70" s="10">
        <v>3661434010002</v>
      </c>
      <c r="D70" s="5">
        <v>65207039</v>
      </c>
      <c r="E70" s="7" t="s">
        <v>78</v>
      </c>
      <c r="F70" s="12">
        <v>17.8</v>
      </c>
      <c r="G70" s="12">
        <f t="shared" si="5"/>
        <v>10.171428571428573</v>
      </c>
      <c r="H70" s="15"/>
      <c r="I70" s="17">
        <v>0.17</v>
      </c>
      <c r="J70" s="15"/>
      <c r="K70" s="16">
        <f t="shared" si="4"/>
        <v>0</v>
      </c>
    </row>
    <row r="71" spans="1:11" x14ac:dyDescent="0.3">
      <c r="A71" s="49"/>
      <c r="B71" s="24">
        <v>988988604</v>
      </c>
      <c r="C71" s="10">
        <v>3661434010071</v>
      </c>
      <c r="D71" s="5">
        <v>65207023</v>
      </c>
      <c r="E71" s="7" t="s">
        <v>79</v>
      </c>
      <c r="F71" s="12">
        <v>17.899999999999999</v>
      </c>
      <c r="G71" s="12">
        <f t="shared" si="5"/>
        <v>10.228571428571428</v>
      </c>
      <c r="H71" s="15"/>
      <c r="I71" s="17">
        <v>0.17</v>
      </c>
      <c r="J71" s="15"/>
      <c r="K71" s="16">
        <f t="shared" si="4"/>
        <v>0</v>
      </c>
    </row>
    <row r="72" spans="1:11" x14ac:dyDescent="0.3">
      <c r="A72" s="49"/>
      <c r="B72" s="9">
        <v>988988554</v>
      </c>
      <c r="C72" s="10">
        <v>3661434009983</v>
      </c>
      <c r="D72" s="5">
        <v>65178918</v>
      </c>
      <c r="E72" s="7" t="s">
        <v>80</v>
      </c>
      <c r="F72" s="12">
        <v>16.2</v>
      </c>
      <c r="G72" s="12">
        <f t="shared" si="5"/>
        <v>9.2571428571428562</v>
      </c>
      <c r="H72" s="15"/>
      <c r="I72" s="17">
        <v>0.17</v>
      </c>
      <c r="J72" s="15"/>
      <c r="K72" s="16">
        <f t="shared" si="4"/>
        <v>0</v>
      </c>
    </row>
    <row r="73" spans="1:11" x14ac:dyDescent="0.3">
      <c r="A73" s="49"/>
      <c r="B73" s="24">
        <v>988988541</v>
      </c>
      <c r="C73" s="23">
        <v>3661434009990</v>
      </c>
      <c r="D73" s="5">
        <v>65178917</v>
      </c>
      <c r="E73" s="7" t="s">
        <v>81</v>
      </c>
      <c r="F73" s="12">
        <v>23.9</v>
      </c>
      <c r="G73" s="12">
        <f t="shared" si="5"/>
        <v>13.657142857142857</v>
      </c>
      <c r="H73" s="15"/>
      <c r="I73" s="17">
        <v>0.17</v>
      </c>
      <c r="J73" s="15"/>
      <c r="K73" s="16">
        <f t="shared" si="4"/>
        <v>0</v>
      </c>
    </row>
    <row r="74" spans="1:11" x14ac:dyDescent="0.3">
      <c r="A74" s="49"/>
      <c r="B74" s="9">
        <v>988988667</v>
      </c>
      <c r="C74" s="10">
        <v>3661434010088</v>
      </c>
      <c r="D74" s="5">
        <v>65207922</v>
      </c>
      <c r="E74" s="7" t="s">
        <v>82</v>
      </c>
      <c r="F74" s="12">
        <v>19.899999999999999</v>
      </c>
      <c r="G74" s="12">
        <f t="shared" ref="G74" si="6">F74/1.75</f>
        <v>11.37142857142857</v>
      </c>
      <c r="H74" s="15"/>
      <c r="I74" s="17">
        <v>0.17</v>
      </c>
      <c r="J74" s="15"/>
      <c r="K74" s="16">
        <f t="shared" si="4"/>
        <v>0</v>
      </c>
    </row>
    <row r="75" spans="1:11" x14ac:dyDescent="0.3">
      <c r="A75" s="49"/>
      <c r="B75" s="24">
        <v>988988527</v>
      </c>
      <c r="C75" s="23">
        <v>3661434010095</v>
      </c>
      <c r="D75" s="5">
        <v>65176950</v>
      </c>
      <c r="E75" s="7" t="s">
        <v>83</v>
      </c>
      <c r="F75" s="12">
        <v>20.9</v>
      </c>
      <c r="G75" s="12">
        <f t="shared" si="5"/>
        <v>11.942857142857141</v>
      </c>
      <c r="H75" s="15"/>
      <c r="I75" s="17">
        <v>0.17</v>
      </c>
      <c r="J75" s="15"/>
      <c r="K75" s="16">
        <f t="shared" si="4"/>
        <v>0</v>
      </c>
    </row>
    <row r="76" spans="1:11" x14ac:dyDescent="0.3">
      <c r="A76" s="49"/>
      <c r="B76" s="9">
        <v>988988628</v>
      </c>
      <c r="C76" s="10">
        <v>3661434010040</v>
      </c>
      <c r="D76" s="5">
        <v>65207035</v>
      </c>
      <c r="E76" s="7" t="s">
        <v>84</v>
      </c>
      <c r="F76" s="12">
        <v>19.899999999999999</v>
      </c>
      <c r="G76" s="12">
        <f t="shared" si="5"/>
        <v>11.37142857142857</v>
      </c>
      <c r="H76" s="15"/>
      <c r="I76" s="17">
        <v>0.17</v>
      </c>
      <c r="J76" s="15"/>
      <c r="K76" s="16">
        <f t="shared" si="4"/>
        <v>0</v>
      </c>
    </row>
    <row r="77" spans="1:11" x14ac:dyDescent="0.3">
      <c r="A77" s="49"/>
      <c r="B77" s="9">
        <v>988988630</v>
      </c>
      <c r="C77" s="10">
        <v>3661434010033</v>
      </c>
      <c r="D77" s="5">
        <v>65207037</v>
      </c>
      <c r="E77" s="7" t="s">
        <v>85</v>
      </c>
      <c r="F77" s="12">
        <v>18.899999999999999</v>
      </c>
      <c r="G77" s="12">
        <f t="shared" si="5"/>
        <v>10.799999999999999</v>
      </c>
      <c r="H77" s="15"/>
      <c r="I77" s="17">
        <v>0.17</v>
      </c>
      <c r="J77" s="15"/>
      <c r="K77" s="16">
        <f t="shared" si="4"/>
        <v>0</v>
      </c>
    </row>
    <row r="78" spans="1:11" x14ac:dyDescent="0.3">
      <c r="A78" s="49"/>
      <c r="B78" s="24">
        <v>988988616</v>
      </c>
      <c r="C78" s="23">
        <v>3661434010019</v>
      </c>
      <c r="D78" s="5">
        <v>65207024</v>
      </c>
      <c r="E78" s="7" t="s">
        <v>86</v>
      </c>
      <c r="F78" s="12">
        <v>15.8</v>
      </c>
      <c r="G78" s="12">
        <f t="shared" si="5"/>
        <v>9.0285714285714285</v>
      </c>
      <c r="H78" s="15"/>
      <c r="I78" s="17">
        <v>0.17</v>
      </c>
      <c r="J78" s="15"/>
      <c r="K78" s="16">
        <f t="shared" si="4"/>
        <v>0</v>
      </c>
    </row>
    <row r="79" spans="1:11" x14ac:dyDescent="0.3">
      <c r="A79" s="49"/>
      <c r="B79" s="9">
        <v>988988580</v>
      </c>
      <c r="C79" s="10">
        <v>3661434010118</v>
      </c>
      <c r="D79" s="5">
        <v>65207016</v>
      </c>
      <c r="E79" s="7" t="s">
        <v>87</v>
      </c>
      <c r="F79" s="12">
        <v>13.9</v>
      </c>
      <c r="G79" s="12">
        <f t="shared" si="5"/>
        <v>7.9428571428571431</v>
      </c>
      <c r="H79" s="15"/>
      <c r="I79" s="17">
        <v>0.17</v>
      </c>
      <c r="J79" s="15"/>
      <c r="K79" s="16">
        <f t="shared" si="4"/>
        <v>0</v>
      </c>
    </row>
    <row r="80" spans="1:11" x14ac:dyDescent="0.3">
      <c r="A80" s="49"/>
      <c r="B80" s="28">
        <v>988988655</v>
      </c>
      <c r="C80" s="10">
        <v>3661434010057</v>
      </c>
      <c r="D80" s="26">
        <v>65225194</v>
      </c>
      <c r="E80" s="7" t="s">
        <v>88</v>
      </c>
      <c r="F80" s="12">
        <v>20.9</v>
      </c>
      <c r="G80" s="12">
        <f t="shared" si="5"/>
        <v>11.942857142857141</v>
      </c>
      <c r="H80" s="15"/>
      <c r="I80" s="17">
        <v>0.17</v>
      </c>
      <c r="J80" s="15"/>
      <c r="K80" s="16">
        <f t="shared" si="4"/>
        <v>0</v>
      </c>
    </row>
    <row r="81" spans="1:11" x14ac:dyDescent="0.3">
      <c r="A81" s="49"/>
      <c r="B81" s="24">
        <v>988988539</v>
      </c>
      <c r="C81" s="23">
        <v>3661434010125</v>
      </c>
      <c r="D81" s="5">
        <v>65178915</v>
      </c>
      <c r="E81" s="7" t="s">
        <v>89</v>
      </c>
      <c r="F81" s="12">
        <v>16.2</v>
      </c>
      <c r="G81" s="12">
        <f t="shared" si="5"/>
        <v>9.2571428571428562</v>
      </c>
      <c r="H81" s="22"/>
      <c r="I81" s="17">
        <v>0.17</v>
      </c>
      <c r="J81" s="15"/>
      <c r="K81" s="16">
        <f t="shared" si="4"/>
        <v>0</v>
      </c>
    </row>
    <row r="82" spans="1:11" x14ac:dyDescent="0.3">
      <c r="A82" s="49"/>
      <c r="B82" s="28">
        <v>988988592</v>
      </c>
      <c r="C82" s="23">
        <v>3661434010064</v>
      </c>
      <c r="D82" s="5">
        <v>65207019</v>
      </c>
      <c r="E82" s="7" t="s">
        <v>90</v>
      </c>
      <c r="F82" s="12">
        <v>17.899999999999999</v>
      </c>
      <c r="G82" s="12">
        <f t="shared" si="5"/>
        <v>10.228571428571428</v>
      </c>
      <c r="H82" s="22"/>
      <c r="I82" s="17">
        <v>0.17</v>
      </c>
      <c r="J82" s="15"/>
      <c r="K82" s="16">
        <f t="shared" si="4"/>
        <v>0</v>
      </c>
    </row>
    <row r="83" spans="1:11" x14ac:dyDescent="0.3">
      <c r="A83" s="49"/>
      <c r="B83" s="9">
        <v>988988566</v>
      </c>
      <c r="C83" s="10">
        <v>3661434010101</v>
      </c>
      <c r="D83" s="5">
        <v>65206869</v>
      </c>
      <c r="E83" s="7" t="s">
        <v>91</v>
      </c>
      <c r="F83" s="12">
        <v>38.9</v>
      </c>
      <c r="G83" s="12">
        <f t="shared" si="5"/>
        <v>22.228571428571428</v>
      </c>
      <c r="H83" s="15"/>
      <c r="I83" s="17">
        <v>0.17</v>
      </c>
      <c r="J83" s="15"/>
      <c r="K83" s="16">
        <f t="shared" si="4"/>
        <v>0</v>
      </c>
    </row>
    <row r="84" spans="1:11" x14ac:dyDescent="0.3">
      <c r="A84" s="49"/>
      <c r="B84" s="9">
        <v>988988578</v>
      </c>
      <c r="C84" s="10">
        <v>3661434010026</v>
      </c>
      <c r="D84" s="5">
        <v>65206871</v>
      </c>
      <c r="E84" s="7" t="s">
        <v>92</v>
      </c>
      <c r="F84" s="12">
        <v>14.9</v>
      </c>
      <c r="G84" s="12">
        <f t="shared" si="5"/>
        <v>8.5142857142857142</v>
      </c>
      <c r="H84" s="15"/>
      <c r="I84" s="17">
        <v>0.17</v>
      </c>
      <c r="J84" s="15"/>
      <c r="K84" s="16">
        <f t="shared" si="4"/>
        <v>0</v>
      </c>
    </row>
    <row r="85" spans="1:11" x14ac:dyDescent="0.3">
      <c r="A85" s="49"/>
      <c r="B85" s="29">
        <v>987773304</v>
      </c>
      <c r="C85" s="30">
        <v>3661434009907</v>
      </c>
      <c r="D85" s="31">
        <v>65221904</v>
      </c>
      <c r="E85" s="32" t="s">
        <v>93</v>
      </c>
      <c r="F85" s="45">
        <v>19.899999999999999</v>
      </c>
      <c r="G85" s="45">
        <f>F85/1.75</f>
        <v>11.37142857142857</v>
      </c>
      <c r="H85" s="15"/>
      <c r="I85" s="18">
        <v>0.15</v>
      </c>
      <c r="J85" s="15"/>
      <c r="K85" s="16">
        <f t="shared" si="4"/>
        <v>0</v>
      </c>
    </row>
    <row r="86" spans="1:11" x14ac:dyDescent="0.3">
      <c r="B86" s="9">
        <v>983841469</v>
      </c>
      <c r="C86" s="10">
        <v>3661434009228</v>
      </c>
      <c r="D86" s="5">
        <v>65165503</v>
      </c>
      <c r="E86" s="7" t="s">
        <v>94</v>
      </c>
      <c r="F86" s="12">
        <v>42.9</v>
      </c>
      <c r="G86" s="12">
        <f>F86/1.75</f>
        <v>24.514285714285712</v>
      </c>
      <c r="H86" s="15"/>
      <c r="I86" s="17">
        <v>0.17</v>
      </c>
      <c r="J86" s="15"/>
      <c r="K86" s="16">
        <f t="shared" si="4"/>
        <v>0</v>
      </c>
    </row>
    <row r="87" spans="1:11" x14ac:dyDescent="0.3">
      <c r="B87" s="9">
        <v>983841471</v>
      </c>
      <c r="C87" s="10">
        <v>3661434009235</v>
      </c>
      <c r="D87" s="5">
        <v>65165502</v>
      </c>
      <c r="E87" s="7" t="s">
        <v>95</v>
      </c>
      <c r="F87" s="12">
        <v>42.9</v>
      </c>
      <c r="G87" s="12">
        <f t="shared" si="5"/>
        <v>24.514285714285712</v>
      </c>
      <c r="H87" s="15"/>
      <c r="I87" s="17">
        <v>0.17</v>
      </c>
      <c r="J87" s="15"/>
      <c r="K87" s="16">
        <f t="shared" si="4"/>
        <v>0</v>
      </c>
    </row>
    <row r="88" spans="1:11" x14ac:dyDescent="0.3">
      <c r="B88" s="9">
        <v>983841483</v>
      </c>
      <c r="C88" s="10">
        <v>3661434009242</v>
      </c>
      <c r="D88" s="5">
        <v>65165501</v>
      </c>
      <c r="E88" s="7" t="s">
        <v>96</v>
      </c>
      <c r="F88" s="12">
        <v>41.5</v>
      </c>
      <c r="G88" s="12">
        <f t="shared" si="5"/>
        <v>23.714285714285715</v>
      </c>
      <c r="H88" s="15"/>
      <c r="I88" s="17">
        <v>0.17</v>
      </c>
      <c r="J88" s="15"/>
      <c r="K88" s="16">
        <f t="shared" si="4"/>
        <v>0</v>
      </c>
    </row>
    <row r="89" spans="1:11" x14ac:dyDescent="0.3">
      <c r="B89" s="9">
        <v>983841495</v>
      </c>
      <c r="C89" s="10">
        <v>3661434009259</v>
      </c>
      <c r="D89" s="26">
        <v>65165499</v>
      </c>
      <c r="E89" s="7" t="s">
        <v>97</v>
      </c>
      <c r="F89" s="12">
        <v>41.5</v>
      </c>
      <c r="G89" s="12">
        <f t="shared" si="5"/>
        <v>23.714285714285715</v>
      </c>
      <c r="H89" s="15"/>
      <c r="I89" s="17">
        <v>0.17</v>
      </c>
      <c r="J89" s="15"/>
      <c r="K89" s="16">
        <f t="shared" si="4"/>
        <v>0</v>
      </c>
    </row>
    <row r="90" spans="1:11" x14ac:dyDescent="0.3">
      <c r="B90" s="9">
        <v>983841507</v>
      </c>
      <c r="C90" s="10">
        <v>3661434009266</v>
      </c>
      <c r="D90" s="26">
        <v>65165493</v>
      </c>
      <c r="E90" s="7" t="s">
        <v>98</v>
      </c>
      <c r="F90" s="12">
        <v>41.5</v>
      </c>
      <c r="G90" s="12">
        <f t="shared" si="5"/>
        <v>23.714285714285715</v>
      </c>
      <c r="H90" s="15"/>
      <c r="I90" s="17">
        <v>0.17</v>
      </c>
      <c r="J90" s="15"/>
      <c r="K90" s="16">
        <f t="shared" si="4"/>
        <v>0</v>
      </c>
    </row>
    <row r="91" spans="1:11" x14ac:dyDescent="0.3">
      <c r="B91" s="9">
        <v>983841519</v>
      </c>
      <c r="C91" s="10">
        <v>3661434009211</v>
      </c>
      <c r="D91" s="26">
        <v>65165717</v>
      </c>
      <c r="E91" s="7" t="s">
        <v>99</v>
      </c>
      <c r="F91" s="12">
        <v>33.5</v>
      </c>
      <c r="G91" s="12">
        <f t="shared" si="5"/>
        <v>19.142857142857142</v>
      </c>
      <c r="H91" s="15"/>
      <c r="I91" s="17">
        <v>0.17</v>
      </c>
      <c r="J91" s="15"/>
      <c r="K91" s="16">
        <f t="shared" si="4"/>
        <v>0</v>
      </c>
    </row>
    <row r="92" spans="1:11" x14ac:dyDescent="0.3">
      <c r="B92" s="9">
        <v>983841521</v>
      </c>
      <c r="C92" s="10">
        <v>3661434009273</v>
      </c>
      <c r="D92" s="26">
        <v>65165716</v>
      </c>
      <c r="E92" s="7" t="s">
        <v>100</v>
      </c>
      <c r="F92" s="12">
        <v>45.9</v>
      </c>
      <c r="G92" s="12">
        <f t="shared" si="5"/>
        <v>26.228571428571428</v>
      </c>
      <c r="H92" s="15"/>
      <c r="I92" s="17">
        <v>0.17</v>
      </c>
      <c r="J92" s="15"/>
      <c r="K92" s="16">
        <f t="shared" si="4"/>
        <v>0</v>
      </c>
    </row>
    <row r="93" spans="1:11" x14ac:dyDescent="0.3">
      <c r="B93" s="9">
        <v>983841533</v>
      </c>
      <c r="C93" s="10">
        <v>3661434009280</v>
      </c>
      <c r="D93" s="26">
        <v>65165715</v>
      </c>
      <c r="E93" s="7" t="s">
        <v>101</v>
      </c>
      <c r="F93" s="12">
        <v>36.5</v>
      </c>
      <c r="G93" s="12">
        <f t="shared" si="5"/>
        <v>20.857142857142858</v>
      </c>
      <c r="H93" s="15"/>
      <c r="I93" s="17">
        <v>0.17</v>
      </c>
      <c r="J93" s="15"/>
      <c r="K93" s="16">
        <f t="shared" si="4"/>
        <v>0</v>
      </c>
    </row>
    <row r="94" spans="1:11" x14ac:dyDescent="0.3">
      <c r="B94" s="9">
        <v>983841545</v>
      </c>
      <c r="C94" s="10">
        <v>3661434009198</v>
      </c>
      <c r="D94" s="26">
        <v>65180449</v>
      </c>
      <c r="E94" s="7" t="s">
        <v>102</v>
      </c>
      <c r="F94" s="12">
        <v>46.9</v>
      </c>
      <c r="G94" s="12">
        <f t="shared" si="5"/>
        <v>26.8</v>
      </c>
      <c r="H94" s="15"/>
      <c r="I94" s="17">
        <v>0.17</v>
      </c>
      <c r="J94" s="15"/>
      <c r="K94" s="16">
        <f t="shared" si="4"/>
        <v>0</v>
      </c>
    </row>
    <row r="95" spans="1:11" x14ac:dyDescent="0.3">
      <c r="B95" s="40">
        <v>951122807</v>
      </c>
      <c r="C95" s="41">
        <v>3661434023439</v>
      </c>
      <c r="D95" s="42">
        <v>65206863</v>
      </c>
      <c r="E95" s="43" t="s">
        <v>103</v>
      </c>
      <c r="F95" s="44">
        <v>39.9</v>
      </c>
      <c r="G95" s="44">
        <f t="shared" si="5"/>
        <v>22.8</v>
      </c>
      <c r="H95" s="15"/>
      <c r="I95" s="17">
        <v>0.17</v>
      </c>
      <c r="J95" s="15"/>
      <c r="K95" s="16">
        <f t="shared" si="4"/>
        <v>0</v>
      </c>
    </row>
    <row r="96" spans="1:11" x14ac:dyDescent="0.3">
      <c r="B96" s="9">
        <v>983841558</v>
      </c>
      <c r="C96" s="10">
        <v>3661434009181</v>
      </c>
      <c r="D96" s="26">
        <v>65172847</v>
      </c>
      <c r="E96" s="7" t="s">
        <v>104</v>
      </c>
      <c r="F96" s="12">
        <v>46.9</v>
      </c>
      <c r="G96" s="12">
        <f t="shared" si="5"/>
        <v>26.8</v>
      </c>
      <c r="H96" s="15"/>
      <c r="I96" s="17">
        <v>0.17</v>
      </c>
      <c r="J96" s="15"/>
      <c r="K96" s="16">
        <f t="shared" si="4"/>
        <v>0</v>
      </c>
    </row>
    <row r="97" spans="2:11" x14ac:dyDescent="0.3">
      <c r="B97" s="20">
        <v>989052030</v>
      </c>
      <c r="C97" s="25">
        <v>3661434009976</v>
      </c>
      <c r="D97" s="27">
        <v>65206865</v>
      </c>
      <c r="E97" s="7" t="s">
        <v>105</v>
      </c>
      <c r="F97" s="12">
        <v>55.9</v>
      </c>
      <c r="G97" s="12">
        <f t="shared" si="5"/>
        <v>31.942857142857143</v>
      </c>
      <c r="H97" s="15"/>
      <c r="I97" s="17">
        <v>0.17</v>
      </c>
      <c r="J97" s="15"/>
      <c r="K97" s="16">
        <f t="shared" si="4"/>
        <v>0</v>
      </c>
    </row>
    <row r="98" spans="2:11" x14ac:dyDescent="0.3">
      <c r="B98" s="29">
        <v>950057517</v>
      </c>
      <c r="C98" s="30" t="s">
        <v>106</v>
      </c>
      <c r="D98" s="31">
        <v>65221889</v>
      </c>
      <c r="E98" s="32" t="s">
        <v>107</v>
      </c>
      <c r="F98" s="45">
        <v>55.9</v>
      </c>
      <c r="G98" s="45">
        <f t="shared" si="5"/>
        <v>31.942857142857143</v>
      </c>
      <c r="H98" s="15"/>
      <c r="I98" s="18">
        <v>0.15</v>
      </c>
      <c r="J98" s="15"/>
      <c r="K98" s="16">
        <f t="shared" si="4"/>
        <v>0</v>
      </c>
    </row>
    <row r="99" spans="2:11" x14ac:dyDescent="0.3">
      <c r="B99" s="9">
        <v>970441818</v>
      </c>
      <c r="C99" s="10">
        <v>3661434000171</v>
      </c>
      <c r="D99" s="5">
        <v>65165644</v>
      </c>
      <c r="E99" s="7" t="s">
        <v>108</v>
      </c>
      <c r="F99" s="12">
        <v>15.5</v>
      </c>
      <c r="G99" s="12">
        <f t="shared" si="5"/>
        <v>8.8571428571428577</v>
      </c>
      <c r="H99" s="15"/>
      <c r="I99" s="17">
        <v>0.17</v>
      </c>
      <c r="J99" s="15"/>
      <c r="K99" s="16">
        <f t="shared" si="4"/>
        <v>0</v>
      </c>
    </row>
    <row r="100" spans="2:11" x14ac:dyDescent="0.3">
      <c r="B100" s="9">
        <v>972509044</v>
      </c>
      <c r="C100" s="10">
        <v>3661434005916</v>
      </c>
      <c r="D100" s="5">
        <v>65222563</v>
      </c>
      <c r="E100" s="7" t="s">
        <v>109</v>
      </c>
      <c r="F100" s="12">
        <v>21.9</v>
      </c>
      <c r="G100" s="12">
        <f t="shared" si="5"/>
        <v>12.514285714285714</v>
      </c>
      <c r="H100" s="15"/>
      <c r="I100" s="17">
        <v>0.17</v>
      </c>
      <c r="J100" s="15"/>
      <c r="K100" s="16">
        <f t="shared" si="4"/>
        <v>0</v>
      </c>
    </row>
    <row r="101" spans="2:11" x14ac:dyDescent="0.3">
      <c r="B101" s="9">
        <v>926115142</v>
      </c>
      <c r="C101" s="10">
        <v>3661434003004</v>
      </c>
      <c r="D101" s="5">
        <v>65165646</v>
      </c>
      <c r="E101" s="7" t="s">
        <v>110</v>
      </c>
      <c r="F101" s="12">
        <v>15.9</v>
      </c>
      <c r="G101" s="12">
        <f t="shared" si="5"/>
        <v>9.0857142857142854</v>
      </c>
      <c r="H101" s="15"/>
      <c r="I101" s="17">
        <v>0.17</v>
      </c>
      <c r="J101" s="15"/>
      <c r="K101" s="16">
        <f t="shared" si="4"/>
        <v>0</v>
      </c>
    </row>
    <row r="102" spans="2:11" x14ac:dyDescent="0.3">
      <c r="B102" s="9">
        <v>972509018</v>
      </c>
      <c r="C102" s="10">
        <v>3661434005923</v>
      </c>
      <c r="D102" s="5">
        <v>65165708</v>
      </c>
      <c r="E102" s="7" t="s">
        <v>111</v>
      </c>
      <c r="F102" s="12">
        <v>22.5</v>
      </c>
      <c r="G102" s="12">
        <f t="shared" si="5"/>
        <v>12.857142857142858</v>
      </c>
      <c r="H102" s="15"/>
      <c r="I102" s="17">
        <v>0.17</v>
      </c>
      <c r="J102" s="15"/>
      <c r="K102" s="16">
        <f t="shared" si="4"/>
        <v>0</v>
      </c>
    </row>
    <row r="103" spans="2:11" x14ac:dyDescent="0.3">
      <c r="B103" s="9">
        <v>927291005</v>
      </c>
      <c r="C103" s="10">
        <v>3661434003370</v>
      </c>
      <c r="D103" s="5">
        <v>65165707</v>
      </c>
      <c r="E103" s="7" t="s">
        <v>112</v>
      </c>
      <c r="F103" s="12">
        <v>28.5</v>
      </c>
      <c r="G103" s="12">
        <f t="shared" si="5"/>
        <v>16.285714285714285</v>
      </c>
      <c r="H103" s="15"/>
      <c r="I103" s="17">
        <v>0.17</v>
      </c>
      <c r="J103" s="15"/>
      <c r="K103" s="16">
        <f t="shared" si="4"/>
        <v>0</v>
      </c>
    </row>
    <row r="104" spans="2:11" x14ac:dyDescent="0.3">
      <c r="B104" s="9">
        <v>970441820</v>
      </c>
      <c r="C104" s="10">
        <v>3661434004834</v>
      </c>
      <c r="D104" s="5">
        <v>65165697</v>
      </c>
      <c r="E104" s="7" t="s">
        <v>113</v>
      </c>
      <c r="F104" s="12">
        <v>24.9</v>
      </c>
      <c r="G104" s="12">
        <f t="shared" si="5"/>
        <v>14.228571428571428</v>
      </c>
      <c r="H104" s="15"/>
      <c r="I104" s="17">
        <v>0.17</v>
      </c>
      <c r="J104" s="15"/>
      <c r="K104" s="16">
        <f t="shared" si="4"/>
        <v>0</v>
      </c>
    </row>
    <row r="105" spans="2:11" x14ac:dyDescent="0.3">
      <c r="B105" s="9">
        <v>975991074</v>
      </c>
      <c r="C105" s="10">
        <v>3661434007347</v>
      </c>
      <c r="D105" s="5">
        <v>65206094</v>
      </c>
      <c r="E105" s="7" t="s">
        <v>114</v>
      </c>
      <c r="F105" s="12">
        <v>23.9</v>
      </c>
      <c r="G105" s="12">
        <f t="shared" si="5"/>
        <v>13.657142857142857</v>
      </c>
      <c r="H105" s="15"/>
      <c r="I105" s="17">
        <v>0.17</v>
      </c>
      <c r="J105" s="15"/>
      <c r="K105" s="16">
        <f t="shared" si="4"/>
        <v>0</v>
      </c>
    </row>
    <row r="106" spans="2:11" x14ac:dyDescent="0.3">
      <c r="B106" s="9">
        <v>975428234</v>
      </c>
      <c r="C106" s="10">
        <v>3661434006968</v>
      </c>
      <c r="D106" s="5">
        <v>65206092</v>
      </c>
      <c r="E106" s="7" t="s">
        <v>115</v>
      </c>
      <c r="F106" s="12">
        <v>29.9</v>
      </c>
      <c r="G106" s="12">
        <f t="shared" si="5"/>
        <v>17.085714285714285</v>
      </c>
      <c r="H106" s="15"/>
      <c r="I106" s="17">
        <v>0.17</v>
      </c>
      <c r="J106" s="15"/>
      <c r="K106" s="16">
        <f t="shared" si="4"/>
        <v>0</v>
      </c>
    </row>
    <row r="107" spans="2:11" x14ac:dyDescent="0.3">
      <c r="B107" s="9">
        <v>970441844</v>
      </c>
      <c r="C107" s="10">
        <v>3661434004841</v>
      </c>
      <c r="D107" s="5">
        <v>65206097</v>
      </c>
      <c r="E107" s="7" t="s">
        <v>116</v>
      </c>
      <c r="F107" s="12">
        <v>23.9</v>
      </c>
      <c r="G107" s="12">
        <f t="shared" si="5"/>
        <v>13.657142857142857</v>
      </c>
      <c r="H107" s="15"/>
      <c r="I107" s="17">
        <v>0.17</v>
      </c>
      <c r="J107" s="15"/>
      <c r="K107" s="16">
        <f t="shared" si="4"/>
        <v>0</v>
      </c>
    </row>
    <row r="108" spans="2:11" x14ac:dyDescent="0.3">
      <c r="B108" s="9">
        <v>970441857</v>
      </c>
      <c r="C108" s="10">
        <v>3661434004858</v>
      </c>
      <c r="D108" s="5">
        <v>65214623</v>
      </c>
      <c r="E108" s="7" t="s">
        <v>117</v>
      </c>
      <c r="F108" s="12">
        <v>29.9</v>
      </c>
      <c r="G108" s="12">
        <f t="shared" si="5"/>
        <v>17.085714285714285</v>
      </c>
      <c r="H108" s="15"/>
      <c r="I108" s="17">
        <v>0.17</v>
      </c>
      <c r="J108" s="15"/>
      <c r="K108" s="16">
        <f t="shared" si="4"/>
        <v>0</v>
      </c>
    </row>
    <row r="109" spans="2:11" x14ac:dyDescent="0.3">
      <c r="B109" s="9">
        <v>970441832</v>
      </c>
      <c r="C109" s="10">
        <v>3661434004865</v>
      </c>
      <c r="D109" s="5">
        <v>65165686</v>
      </c>
      <c r="E109" s="7" t="s">
        <v>118</v>
      </c>
      <c r="F109" s="12">
        <v>19.899999999999999</v>
      </c>
      <c r="G109" s="12">
        <f t="shared" si="5"/>
        <v>11.37142857142857</v>
      </c>
      <c r="H109" s="15"/>
      <c r="I109" s="17">
        <v>0.17</v>
      </c>
      <c r="J109" s="15"/>
      <c r="K109" s="16">
        <f t="shared" si="4"/>
        <v>0</v>
      </c>
    </row>
    <row r="110" spans="2:11" x14ac:dyDescent="0.3">
      <c r="B110" s="9">
        <v>970441869</v>
      </c>
      <c r="C110" s="10">
        <v>3661434004452</v>
      </c>
      <c r="D110" s="5">
        <v>65196627</v>
      </c>
      <c r="E110" s="7" t="s">
        <v>119</v>
      </c>
      <c r="F110" s="12">
        <v>7.5</v>
      </c>
      <c r="G110" s="12">
        <f t="shared" si="5"/>
        <v>4.2857142857142856</v>
      </c>
      <c r="H110" s="15"/>
      <c r="I110" s="17">
        <v>0.17</v>
      </c>
      <c r="J110" s="15"/>
      <c r="K110" s="16">
        <f t="shared" si="4"/>
        <v>0</v>
      </c>
    </row>
    <row r="111" spans="2:11" x14ac:dyDescent="0.3">
      <c r="B111" s="9">
        <v>980514741</v>
      </c>
      <c r="C111" s="10">
        <v>3661434007903</v>
      </c>
      <c r="D111" s="5">
        <v>65149890</v>
      </c>
      <c r="E111" s="7" t="s">
        <v>120</v>
      </c>
      <c r="F111" s="12">
        <v>21.5</v>
      </c>
      <c r="G111" s="12">
        <f t="shared" si="5"/>
        <v>12.285714285714286</v>
      </c>
      <c r="H111" s="15"/>
      <c r="I111" s="17">
        <v>0.17</v>
      </c>
      <c r="J111" s="15"/>
      <c r="K111" s="16">
        <f t="shared" si="4"/>
        <v>0</v>
      </c>
    </row>
    <row r="112" spans="2:11" x14ac:dyDescent="0.3">
      <c r="B112" s="9">
        <v>980514754</v>
      </c>
      <c r="C112" s="10">
        <v>3661434007910</v>
      </c>
      <c r="D112" s="5">
        <v>65173272</v>
      </c>
      <c r="E112" s="7" t="s">
        <v>121</v>
      </c>
      <c r="F112" s="12">
        <v>23.5</v>
      </c>
      <c r="G112" s="12">
        <f t="shared" si="5"/>
        <v>13.428571428571429</v>
      </c>
      <c r="H112" s="15"/>
      <c r="I112" s="17">
        <v>0.17</v>
      </c>
      <c r="J112" s="15"/>
      <c r="K112" s="16">
        <f t="shared" si="4"/>
        <v>0</v>
      </c>
    </row>
    <row r="113" spans="1:11" x14ac:dyDescent="0.3">
      <c r="B113" s="10">
        <v>983377298</v>
      </c>
      <c r="C113" s="10">
        <v>3661434008955</v>
      </c>
      <c r="D113" s="5">
        <v>65172868</v>
      </c>
      <c r="E113" s="7" t="s">
        <v>122</v>
      </c>
      <c r="F113" s="12">
        <v>23.5</v>
      </c>
      <c r="G113" s="12">
        <f t="shared" si="5"/>
        <v>13.428571428571429</v>
      </c>
      <c r="H113" s="15"/>
      <c r="I113" s="17">
        <v>0.17</v>
      </c>
      <c r="J113" s="15"/>
      <c r="K113" s="16">
        <f t="shared" si="4"/>
        <v>0</v>
      </c>
    </row>
    <row r="114" spans="1:11" ht="13.9" customHeight="1" x14ac:dyDescent="0.3">
      <c r="A114" s="50" t="s">
        <v>123</v>
      </c>
      <c r="B114" s="36">
        <v>970441818</v>
      </c>
      <c r="C114" s="36">
        <v>3661434000171</v>
      </c>
      <c r="D114" s="37">
        <v>65224530</v>
      </c>
      <c r="E114" s="38" t="s">
        <v>108</v>
      </c>
      <c r="F114" s="39">
        <v>15.5</v>
      </c>
      <c r="G114" s="39">
        <f t="shared" si="5"/>
        <v>8.8571428571428577</v>
      </c>
      <c r="H114" s="15"/>
      <c r="I114" s="17">
        <v>0.17</v>
      </c>
      <c r="J114" s="15"/>
      <c r="K114" s="16">
        <f t="shared" si="4"/>
        <v>0</v>
      </c>
    </row>
    <row r="115" spans="1:11" x14ac:dyDescent="0.3">
      <c r="A115" s="50"/>
      <c r="B115" s="36">
        <v>972509044</v>
      </c>
      <c r="C115" s="36">
        <v>3661434005916</v>
      </c>
      <c r="D115" s="37">
        <v>65224531</v>
      </c>
      <c r="E115" s="38" t="s">
        <v>109</v>
      </c>
      <c r="F115" s="39">
        <v>21.9</v>
      </c>
      <c r="G115" s="39">
        <f t="shared" si="5"/>
        <v>12.514285714285714</v>
      </c>
      <c r="H115" s="15"/>
      <c r="I115" s="17">
        <v>0.17</v>
      </c>
      <c r="J115" s="15"/>
      <c r="K115" s="16">
        <f t="shared" si="4"/>
        <v>0</v>
      </c>
    </row>
    <row r="116" spans="1:11" x14ac:dyDescent="0.3">
      <c r="A116" s="50"/>
      <c r="B116" s="36">
        <v>926115142</v>
      </c>
      <c r="C116" s="36">
        <v>3661434003004</v>
      </c>
      <c r="D116" s="37">
        <v>65223111</v>
      </c>
      <c r="E116" s="38" t="s">
        <v>110</v>
      </c>
      <c r="F116" s="39">
        <v>15.9</v>
      </c>
      <c r="G116" s="39">
        <f t="shared" si="5"/>
        <v>9.0857142857142854</v>
      </c>
      <c r="H116" s="15"/>
      <c r="I116" s="17">
        <v>0.17</v>
      </c>
      <c r="J116" s="15"/>
      <c r="K116" s="16">
        <f t="shared" si="4"/>
        <v>0</v>
      </c>
    </row>
    <row r="117" spans="1:11" x14ac:dyDescent="0.3">
      <c r="A117" s="50"/>
      <c r="B117" s="36">
        <v>972509018</v>
      </c>
      <c r="C117" s="36">
        <v>3661434005923</v>
      </c>
      <c r="D117" s="37">
        <v>65223113</v>
      </c>
      <c r="E117" s="38" t="s">
        <v>111</v>
      </c>
      <c r="F117" s="39">
        <v>22.5</v>
      </c>
      <c r="G117" s="39">
        <f t="shared" si="5"/>
        <v>12.857142857142858</v>
      </c>
      <c r="H117" s="15"/>
      <c r="I117" s="17">
        <v>0.17</v>
      </c>
      <c r="J117" s="15"/>
      <c r="K117" s="16">
        <f t="shared" si="4"/>
        <v>0</v>
      </c>
    </row>
    <row r="118" spans="1:11" x14ac:dyDescent="0.3">
      <c r="A118" s="50"/>
      <c r="B118" s="36">
        <v>927291005</v>
      </c>
      <c r="C118" s="36">
        <v>3661434003370</v>
      </c>
      <c r="D118" s="37">
        <v>65223107</v>
      </c>
      <c r="E118" s="38" t="s">
        <v>112</v>
      </c>
      <c r="F118" s="39">
        <v>28.5</v>
      </c>
      <c r="G118" s="39">
        <f t="shared" si="5"/>
        <v>16.285714285714285</v>
      </c>
      <c r="H118" s="15"/>
      <c r="I118" s="17">
        <v>0.17</v>
      </c>
      <c r="J118" s="15"/>
      <c r="K118" s="16">
        <f t="shared" si="4"/>
        <v>0</v>
      </c>
    </row>
    <row r="119" spans="1:11" x14ac:dyDescent="0.3">
      <c r="A119" s="50"/>
      <c r="B119" s="36">
        <v>970441820</v>
      </c>
      <c r="C119" s="36">
        <v>3661434004834</v>
      </c>
      <c r="D119" s="37">
        <v>65223096</v>
      </c>
      <c r="E119" s="38" t="s">
        <v>113</v>
      </c>
      <c r="F119" s="39">
        <v>24.9</v>
      </c>
      <c r="G119" s="39">
        <f t="shared" si="5"/>
        <v>14.228571428571428</v>
      </c>
      <c r="H119" s="15"/>
      <c r="I119" s="17">
        <v>0.17</v>
      </c>
      <c r="J119" s="15"/>
      <c r="K119" s="16">
        <f t="shared" si="4"/>
        <v>0</v>
      </c>
    </row>
    <row r="120" spans="1:11" x14ac:dyDescent="0.3">
      <c r="A120" s="50"/>
      <c r="B120" s="36">
        <v>975991074</v>
      </c>
      <c r="C120" s="36">
        <v>3661434007347</v>
      </c>
      <c r="D120" s="37">
        <v>65223091</v>
      </c>
      <c r="E120" s="38" t="s">
        <v>114</v>
      </c>
      <c r="F120" s="39">
        <v>23.9</v>
      </c>
      <c r="G120" s="39">
        <f t="shared" si="5"/>
        <v>13.657142857142857</v>
      </c>
      <c r="H120" s="15"/>
      <c r="I120" s="17">
        <v>0.17</v>
      </c>
      <c r="J120" s="15"/>
      <c r="K120" s="16">
        <f t="shared" si="4"/>
        <v>0</v>
      </c>
    </row>
    <row r="121" spans="1:11" x14ac:dyDescent="0.3">
      <c r="A121" s="50"/>
      <c r="B121" s="36">
        <v>975428234</v>
      </c>
      <c r="C121" s="36">
        <v>3661434006968</v>
      </c>
      <c r="D121" s="37">
        <v>65223092</v>
      </c>
      <c r="E121" s="38" t="s">
        <v>115</v>
      </c>
      <c r="F121" s="39">
        <v>29.9</v>
      </c>
      <c r="G121" s="39">
        <f t="shared" si="5"/>
        <v>17.085714285714285</v>
      </c>
      <c r="H121" s="15"/>
      <c r="I121" s="17">
        <v>0.17</v>
      </c>
      <c r="J121" s="15"/>
      <c r="K121" s="16">
        <f t="shared" si="4"/>
        <v>0</v>
      </c>
    </row>
    <row r="122" spans="1:11" x14ac:dyDescent="0.3">
      <c r="A122" s="50"/>
      <c r="B122" s="36">
        <v>970441844</v>
      </c>
      <c r="C122" s="36">
        <v>3661434004841</v>
      </c>
      <c r="D122" s="37">
        <v>65223102</v>
      </c>
      <c r="E122" s="38" t="s">
        <v>116</v>
      </c>
      <c r="F122" s="39">
        <v>23.9</v>
      </c>
      <c r="G122" s="39">
        <f t="shared" si="5"/>
        <v>13.657142857142857</v>
      </c>
      <c r="H122" s="15"/>
      <c r="I122" s="17">
        <v>0.17</v>
      </c>
      <c r="J122" s="15"/>
      <c r="K122" s="16">
        <f t="shared" si="4"/>
        <v>0</v>
      </c>
    </row>
    <row r="123" spans="1:11" x14ac:dyDescent="0.3">
      <c r="A123" s="50"/>
      <c r="B123" s="36">
        <v>970441857</v>
      </c>
      <c r="C123" s="36">
        <v>3661434004858</v>
      </c>
      <c r="D123" s="37">
        <v>65223104</v>
      </c>
      <c r="E123" s="38" t="s">
        <v>117</v>
      </c>
      <c r="F123" s="39">
        <v>29.9</v>
      </c>
      <c r="G123" s="39">
        <f t="shared" si="5"/>
        <v>17.085714285714285</v>
      </c>
      <c r="H123" s="15"/>
      <c r="I123" s="17">
        <v>0.17</v>
      </c>
      <c r="J123" s="15"/>
      <c r="K123" s="16">
        <f t="shared" si="4"/>
        <v>0</v>
      </c>
    </row>
    <row r="124" spans="1:11" x14ac:dyDescent="0.3">
      <c r="A124" s="50"/>
      <c r="B124" s="36">
        <v>970441832</v>
      </c>
      <c r="C124" s="36">
        <v>3661434004865</v>
      </c>
      <c r="D124" s="37">
        <v>65223106</v>
      </c>
      <c r="E124" s="38" t="s">
        <v>118</v>
      </c>
      <c r="F124" s="39">
        <v>19.899999999999999</v>
      </c>
      <c r="G124" s="39">
        <f>F124/1.75</f>
        <v>11.37142857142857</v>
      </c>
      <c r="H124" s="15"/>
      <c r="I124" s="17">
        <v>0.17</v>
      </c>
      <c r="J124" s="15"/>
      <c r="K124" s="16">
        <f t="shared" si="4"/>
        <v>0</v>
      </c>
    </row>
    <row r="125" spans="1:11" x14ac:dyDescent="0.3">
      <c r="A125" s="50"/>
      <c r="B125" s="36">
        <v>980514741</v>
      </c>
      <c r="C125" s="36">
        <v>3661434007903</v>
      </c>
      <c r="D125" s="37">
        <v>65223115</v>
      </c>
      <c r="E125" s="38" t="s">
        <v>120</v>
      </c>
      <c r="F125" s="39">
        <v>21.5</v>
      </c>
      <c r="G125" s="39">
        <f t="shared" si="5"/>
        <v>12.285714285714286</v>
      </c>
      <c r="H125" s="15"/>
      <c r="I125" s="17">
        <v>0.17</v>
      </c>
      <c r="J125" s="15"/>
      <c r="K125" s="16">
        <f t="shared" si="4"/>
        <v>0</v>
      </c>
    </row>
    <row r="126" spans="1:11" x14ac:dyDescent="0.3">
      <c r="A126" s="50"/>
      <c r="B126" s="36">
        <v>980514754</v>
      </c>
      <c r="C126" s="36">
        <v>3661434007910</v>
      </c>
      <c r="D126" s="37">
        <v>65223094</v>
      </c>
      <c r="E126" s="38" t="s">
        <v>121</v>
      </c>
      <c r="F126" s="39">
        <v>23.5</v>
      </c>
      <c r="G126" s="39">
        <f t="shared" si="5"/>
        <v>13.428571428571429</v>
      </c>
      <c r="H126" s="15"/>
      <c r="I126" s="17">
        <v>0.17</v>
      </c>
      <c r="J126" s="15"/>
      <c r="K126" s="16">
        <f t="shared" si="4"/>
        <v>0</v>
      </c>
    </row>
    <row r="127" spans="1:11" x14ac:dyDescent="0.3">
      <c r="B127" s="29">
        <v>980527598</v>
      </c>
      <c r="C127" s="30">
        <v>3661434008238</v>
      </c>
      <c r="D127" s="30">
        <v>65224881</v>
      </c>
      <c r="E127" s="32" t="s">
        <v>124</v>
      </c>
      <c r="F127" s="45">
        <v>29.9</v>
      </c>
      <c r="G127" s="45">
        <f t="shared" si="5"/>
        <v>17.085714285714285</v>
      </c>
      <c r="H127" s="33"/>
      <c r="I127" s="34">
        <v>0.15</v>
      </c>
      <c r="J127" s="33"/>
      <c r="K127" s="16">
        <f t="shared" si="4"/>
        <v>0</v>
      </c>
    </row>
    <row r="128" spans="1:11" x14ac:dyDescent="0.3">
      <c r="B128" s="29">
        <v>973325754</v>
      </c>
      <c r="C128" s="30">
        <v>3661434005329</v>
      </c>
      <c r="D128" s="30">
        <v>65224882</v>
      </c>
      <c r="E128" s="32" t="s">
        <v>125</v>
      </c>
      <c r="F128" s="45">
        <v>29.9</v>
      </c>
      <c r="G128" s="45">
        <f t="shared" si="5"/>
        <v>17.085714285714285</v>
      </c>
      <c r="H128" s="15"/>
      <c r="I128" s="17">
        <v>0.15</v>
      </c>
      <c r="J128" s="15"/>
      <c r="K128" s="16">
        <f t="shared" si="4"/>
        <v>0</v>
      </c>
    </row>
    <row r="129" spans="2:11" x14ac:dyDescent="0.3">
      <c r="B129" s="9">
        <v>975991098</v>
      </c>
      <c r="C129" s="10">
        <v>3661434007408</v>
      </c>
      <c r="D129" s="5">
        <v>65173064</v>
      </c>
      <c r="E129" s="7" t="s">
        <v>126</v>
      </c>
      <c r="F129" s="12">
        <v>11.3</v>
      </c>
      <c r="G129" s="12">
        <f t="shared" si="5"/>
        <v>6.4571428571428573</v>
      </c>
      <c r="H129" s="15"/>
      <c r="I129" s="17">
        <v>0.17</v>
      </c>
      <c r="J129" s="15"/>
      <c r="K129" s="16">
        <f t="shared" si="4"/>
        <v>0</v>
      </c>
    </row>
    <row r="130" spans="2:11" x14ac:dyDescent="0.3">
      <c r="B130" s="9">
        <v>979237916</v>
      </c>
      <c r="C130" s="10">
        <v>3661434011962</v>
      </c>
      <c r="D130" s="5">
        <v>65173065</v>
      </c>
      <c r="E130" s="7" t="s">
        <v>127</v>
      </c>
      <c r="F130" s="12">
        <v>16.899999999999999</v>
      </c>
      <c r="G130" s="12">
        <f t="shared" si="5"/>
        <v>9.6571428571428566</v>
      </c>
      <c r="H130" s="15"/>
      <c r="I130" s="17">
        <v>0.17</v>
      </c>
      <c r="J130" s="15"/>
      <c r="K130" s="16">
        <f t="shared" si="4"/>
        <v>0</v>
      </c>
    </row>
    <row r="131" spans="2:11" x14ac:dyDescent="0.3">
      <c r="B131" s="9">
        <v>984896783</v>
      </c>
      <c r="C131" s="10">
        <v>3661434009303</v>
      </c>
      <c r="D131" s="5">
        <v>65186470</v>
      </c>
      <c r="E131" s="7" t="s">
        <v>128</v>
      </c>
      <c r="F131" s="12">
        <v>14.9</v>
      </c>
      <c r="G131" s="12">
        <f t="shared" si="5"/>
        <v>8.5142857142857142</v>
      </c>
      <c r="H131" s="15"/>
      <c r="I131" s="17">
        <v>0.17</v>
      </c>
      <c r="J131" s="15"/>
      <c r="K131" s="16">
        <f t="shared" si="4"/>
        <v>0</v>
      </c>
    </row>
    <row r="132" spans="2:11" x14ac:dyDescent="0.3">
      <c r="B132" s="9">
        <v>984837599</v>
      </c>
      <c r="C132" s="10">
        <v>3661434009310</v>
      </c>
      <c r="D132" s="5">
        <v>65186469</v>
      </c>
      <c r="E132" s="7" t="s">
        <v>129</v>
      </c>
      <c r="F132" s="12">
        <v>16.8</v>
      </c>
      <c r="G132" s="12">
        <f t="shared" si="5"/>
        <v>9.6</v>
      </c>
      <c r="H132" s="15"/>
      <c r="I132" s="17">
        <v>0.17</v>
      </c>
      <c r="J132" s="15"/>
      <c r="K132" s="16">
        <f t="shared" si="4"/>
        <v>0</v>
      </c>
    </row>
    <row r="133" spans="2:11" x14ac:dyDescent="0.3">
      <c r="B133" s="9">
        <v>923003697</v>
      </c>
      <c r="C133" s="10">
        <v>3661434002069</v>
      </c>
      <c r="D133" s="5">
        <v>65149812</v>
      </c>
      <c r="E133" s="7" t="s">
        <v>130</v>
      </c>
      <c r="F133" s="12">
        <v>17.899999999999999</v>
      </c>
      <c r="G133" s="12">
        <f t="shared" si="5"/>
        <v>10.228571428571428</v>
      </c>
      <c r="H133" s="15"/>
      <c r="I133" s="17">
        <v>0.17</v>
      </c>
      <c r="J133" s="15"/>
      <c r="K133" s="16">
        <f t="shared" si="4"/>
        <v>0</v>
      </c>
    </row>
    <row r="134" spans="2:11" x14ac:dyDescent="0.3">
      <c r="B134" s="29">
        <v>985004656</v>
      </c>
      <c r="C134" s="30">
        <v>3661434009617</v>
      </c>
      <c r="D134" s="30">
        <v>65221897</v>
      </c>
      <c r="E134" s="32" t="s">
        <v>131</v>
      </c>
      <c r="F134" s="45">
        <v>23.9</v>
      </c>
      <c r="G134" s="45">
        <f t="shared" si="5"/>
        <v>13.657142857142857</v>
      </c>
      <c r="H134" s="15"/>
      <c r="I134" s="17">
        <v>0.15</v>
      </c>
      <c r="J134" s="15"/>
      <c r="K134" s="16">
        <f t="shared" si="4"/>
        <v>0</v>
      </c>
    </row>
    <row r="135" spans="2:11" x14ac:dyDescent="0.3">
      <c r="B135" s="9">
        <v>912799400</v>
      </c>
      <c r="C135" s="10">
        <v>3661434000089</v>
      </c>
      <c r="D135" s="5">
        <v>65149815</v>
      </c>
      <c r="E135" s="7" t="s">
        <v>132</v>
      </c>
      <c r="F135" s="12">
        <v>16.899999999999999</v>
      </c>
      <c r="G135" s="12">
        <f t="shared" si="5"/>
        <v>9.6571428571428566</v>
      </c>
      <c r="H135" s="15"/>
      <c r="I135" s="17">
        <v>0.17</v>
      </c>
      <c r="J135" s="15"/>
      <c r="K135" s="16">
        <f t="shared" si="4"/>
        <v>0</v>
      </c>
    </row>
    <row r="136" spans="2:11" x14ac:dyDescent="0.3">
      <c r="B136" s="9">
        <v>912799398</v>
      </c>
      <c r="C136" s="10">
        <v>3661434000072</v>
      </c>
      <c r="D136" s="5">
        <v>65149813</v>
      </c>
      <c r="E136" s="7" t="s">
        <v>133</v>
      </c>
      <c r="F136" s="12">
        <v>17.899999999999999</v>
      </c>
      <c r="G136" s="12">
        <f t="shared" si="5"/>
        <v>10.228571428571428</v>
      </c>
      <c r="H136" s="15"/>
      <c r="I136" s="17">
        <v>0.17</v>
      </c>
      <c r="J136" s="15"/>
      <c r="K136" s="16">
        <f t="shared" si="4"/>
        <v>0</v>
      </c>
    </row>
    <row r="137" spans="2:11" x14ac:dyDescent="0.3">
      <c r="B137" s="9">
        <v>920015599</v>
      </c>
      <c r="C137" s="10">
        <v>3661434000836</v>
      </c>
      <c r="D137" s="5">
        <v>65165983</v>
      </c>
      <c r="E137" s="7" t="s">
        <v>134</v>
      </c>
      <c r="F137" s="12">
        <v>17.2</v>
      </c>
      <c r="G137" s="12">
        <f t="shared" si="5"/>
        <v>9.8285714285714274</v>
      </c>
      <c r="H137" s="15"/>
      <c r="I137" s="17">
        <v>0.17</v>
      </c>
      <c r="J137" s="15"/>
      <c r="K137" s="16">
        <f t="shared" si="4"/>
        <v>0</v>
      </c>
    </row>
    <row r="138" spans="2:11" x14ac:dyDescent="0.3">
      <c r="B138" s="9">
        <v>985712571</v>
      </c>
      <c r="C138" s="10">
        <v>3661434009686</v>
      </c>
      <c r="D138" s="5">
        <v>65194405</v>
      </c>
      <c r="E138" s="7" t="s">
        <v>135</v>
      </c>
      <c r="F138" s="12">
        <v>17.5</v>
      </c>
      <c r="G138" s="12">
        <f t="shared" si="5"/>
        <v>10</v>
      </c>
      <c r="H138" s="15"/>
      <c r="I138" s="17">
        <v>0.17</v>
      </c>
      <c r="J138" s="15"/>
      <c r="K138" s="16">
        <f t="shared" si="4"/>
        <v>0</v>
      </c>
    </row>
    <row r="139" spans="2:11" x14ac:dyDescent="0.3">
      <c r="B139" s="9">
        <v>985712583</v>
      </c>
      <c r="C139" s="10">
        <v>3661434009679</v>
      </c>
      <c r="D139" s="5">
        <v>65194407</v>
      </c>
      <c r="E139" s="7" t="s">
        <v>136</v>
      </c>
      <c r="F139" s="12">
        <v>17.5</v>
      </c>
      <c r="G139" s="12">
        <f t="shared" si="5"/>
        <v>10</v>
      </c>
      <c r="H139" s="15"/>
      <c r="I139" s="17">
        <v>0.17</v>
      </c>
      <c r="J139" s="15"/>
      <c r="K139" s="16">
        <f t="shared" si="4"/>
        <v>0</v>
      </c>
    </row>
    <row r="140" spans="2:11" x14ac:dyDescent="0.3">
      <c r="B140" s="9">
        <v>985712595</v>
      </c>
      <c r="C140" s="10">
        <v>3661434009693</v>
      </c>
      <c r="D140" s="5">
        <v>65194423</v>
      </c>
      <c r="E140" s="7" t="s">
        <v>137</v>
      </c>
      <c r="F140" s="12">
        <v>9.5</v>
      </c>
      <c r="G140" s="12">
        <f t="shared" si="5"/>
        <v>5.4285714285714288</v>
      </c>
      <c r="H140" s="15"/>
      <c r="I140" s="17">
        <v>0.17</v>
      </c>
      <c r="J140" s="15"/>
      <c r="K140" s="16">
        <f t="shared" si="4"/>
        <v>0</v>
      </c>
    </row>
    <row r="141" spans="2:11" x14ac:dyDescent="0.3">
      <c r="B141" s="9">
        <v>983706502</v>
      </c>
      <c r="C141" s="10">
        <v>3661434008962</v>
      </c>
      <c r="D141" s="5">
        <v>65218582</v>
      </c>
      <c r="E141" s="7" t="s">
        <v>138</v>
      </c>
      <c r="F141" s="12">
        <v>14.5</v>
      </c>
      <c r="G141" s="12">
        <f t="shared" ref="G141:G144" si="7">F141/1.75</f>
        <v>8.2857142857142865</v>
      </c>
      <c r="H141" s="15"/>
      <c r="I141" s="17">
        <v>0.17</v>
      </c>
      <c r="J141" s="15"/>
      <c r="K141" s="16">
        <f t="shared" si="4"/>
        <v>0</v>
      </c>
    </row>
    <row r="142" spans="2:11" x14ac:dyDescent="0.3">
      <c r="B142" s="9">
        <v>971272481</v>
      </c>
      <c r="C142" s="10">
        <v>3661434004735</v>
      </c>
      <c r="D142" s="5">
        <v>65242135</v>
      </c>
      <c r="E142" s="7" t="s">
        <v>139</v>
      </c>
      <c r="F142" s="12">
        <v>13.2</v>
      </c>
      <c r="G142" s="12">
        <f t="shared" si="7"/>
        <v>7.5428571428571427</v>
      </c>
      <c r="H142" s="15"/>
      <c r="I142" s="17">
        <v>0.17</v>
      </c>
      <c r="J142" s="15"/>
      <c r="K142" s="16">
        <f t="shared" si="4"/>
        <v>0</v>
      </c>
    </row>
    <row r="143" spans="2:11" x14ac:dyDescent="0.3">
      <c r="B143" s="9">
        <v>971272493</v>
      </c>
      <c r="C143" s="10">
        <v>3661434004742</v>
      </c>
      <c r="D143" s="5">
        <v>65173176</v>
      </c>
      <c r="E143" s="7" t="s">
        <v>140</v>
      </c>
      <c r="F143" s="12">
        <v>20.399999999999999</v>
      </c>
      <c r="G143" s="12">
        <f t="shared" si="7"/>
        <v>11.657142857142857</v>
      </c>
      <c r="H143" s="15"/>
      <c r="I143" s="17">
        <v>0.17</v>
      </c>
      <c r="J143" s="15"/>
      <c r="K143" s="16">
        <f t="shared" si="4"/>
        <v>0</v>
      </c>
    </row>
    <row r="144" spans="2:11" x14ac:dyDescent="0.3">
      <c r="B144" s="28">
        <v>975428222</v>
      </c>
      <c r="C144" s="10">
        <v>3661434006548</v>
      </c>
      <c r="D144" s="26">
        <v>65225187</v>
      </c>
      <c r="E144" s="7" t="s">
        <v>141</v>
      </c>
      <c r="F144" s="12">
        <v>13.9</v>
      </c>
      <c r="G144" s="12">
        <f t="shared" si="7"/>
        <v>7.9428571428571431</v>
      </c>
      <c r="H144" s="15"/>
      <c r="I144" s="17">
        <v>0.17</v>
      </c>
      <c r="J144" s="15"/>
      <c r="K144" s="16">
        <f t="shared" ref="K144:K156" si="8">(G144*H144)-((G144*H144)*I144)</f>
        <v>0</v>
      </c>
    </row>
    <row r="145" spans="2:11" x14ac:dyDescent="0.3">
      <c r="B145" s="9">
        <v>971272517</v>
      </c>
      <c r="C145" s="10">
        <v>3661434005367</v>
      </c>
      <c r="D145" s="19">
        <v>65173201</v>
      </c>
      <c r="E145" s="7" t="s">
        <v>142</v>
      </c>
      <c r="F145" s="12">
        <v>16.5</v>
      </c>
      <c r="G145" s="12">
        <f t="shared" si="5"/>
        <v>9.4285714285714288</v>
      </c>
      <c r="H145" s="15"/>
      <c r="I145" s="17">
        <v>0.17</v>
      </c>
      <c r="J145" s="15"/>
      <c r="K145" s="16">
        <f t="shared" si="8"/>
        <v>0</v>
      </c>
    </row>
    <row r="146" spans="2:11" x14ac:dyDescent="0.3">
      <c r="B146" s="9">
        <v>913659924</v>
      </c>
      <c r="C146" s="10">
        <v>3661434000508</v>
      </c>
      <c r="D146" s="5">
        <v>65165504</v>
      </c>
      <c r="E146" s="7" t="s">
        <v>143</v>
      </c>
      <c r="F146" s="12">
        <v>16.2</v>
      </c>
      <c r="G146" s="12">
        <f t="shared" si="5"/>
        <v>9.2571428571428562</v>
      </c>
      <c r="H146" s="15"/>
      <c r="I146" s="17">
        <v>0.17</v>
      </c>
      <c r="J146" s="15"/>
      <c r="K146" s="16">
        <f t="shared" si="8"/>
        <v>0</v>
      </c>
    </row>
    <row r="147" spans="2:11" x14ac:dyDescent="0.3">
      <c r="B147" s="9">
        <v>971272531</v>
      </c>
      <c r="C147" s="10">
        <v>3661434004728</v>
      </c>
      <c r="D147" s="5">
        <v>65173179</v>
      </c>
      <c r="E147" s="7" t="s">
        <v>144</v>
      </c>
      <c r="F147" s="12">
        <v>9.5</v>
      </c>
      <c r="G147" s="12">
        <f t="shared" ref="G147:G204" si="9">F147/1.75</f>
        <v>5.4285714285714288</v>
      </c>
      <c r="H147" s="15"/>
      <c r="I147" s="17">
        <v>0.17</v>
      </c>
      <c r="J147" s="15"/>
      <c r="K147" s="16">
        <f t="shared" si="8"/>
        <v>0</v>
      </c>
    </row>
    <row r="148" spans="2:11" x14ac:dyDescent="0.3">
      <c r="B148" s="9">
        <v>971272556</v>
      </c>
      <c r="C148" s="10">
        <v>3661434005459</v>
      </c>
      <c r="D148" s="5">
        <v>65173204</v>
      </c>
      <c r="E148" s="7" t="s">
        <v>145</v>
      </c>
      <c r="F148" s="12">
        <v>9.9</v>
      </c>
      <c r="G148" s="12">
        <f t="shared" si="9"/>
        <v>5.6571428571428575</v>
      </c>
      <c r="H148" s="15"/>
      <c r="I148" s="17">
        <v>0.17</v>
      </c>
      <c r="J148" s="15"/>
      <c r="K148" s="16">
        <f t="shared" si="8"/>
        <v>0</v>
      </c>
    </row>
    <row r="149" spans="2:11" x14ac:dyDescent="0.3">
      <c r="B149" s="9">
        <v>971655067</v>
      </c>
      <c r="C149" s="10">
        <v>3661434005435</v>
      </c>
      <c r="D149" s="5">
        <v>65173203</v>
      </c>
      <c r="E149" s="7" t="s">
        <v>146</v>
      </c>
      <c r="F149" s="12">
        <v>18.5</v>
      </c>
      <c r="G149" s="12">
        <f t="shared" si="9"/>
        <v>10.571428571428571</v>
      </c>
      <c r="H149" s="15"/>
      <c r="I149" s="17">
        <v>0.17</v>
      </c>
      <c r="J149" s="15"/>
      <c r="K149" s="16">
        <f t="shared" si="8"/>
        <v>0</v>
      </c>
    </row>
    <row r="150" spans="2:11" x14ac:dyDescent="0.3">
      <c r="B150" s="9">
        <v>971655055</v>
      </c>
      <c r="C150" s="10">
        <v>3661434005442</v>
      </c>
      <c r="D150" s="19">
        <v>65173200</v>
      </c>
      <c r="E150" s="7" t="s">
        <v>147</v>
      </c>
      <c r="F150" s="12">
        <v>16.2</v>
      </c>
      <c r="G150" s="12">
        <f t="shared" si="9"/>
        <v>9.2571428571428562</v>
      </c>
      <c r="H150" s="15"/>
      <c r="I150" s="17">
        <v>0.17</v>
      </c>
      <c r="J150" s="15"/>
      <c r="K150" s="16">
        <f t="shared" si="8"/>
        <v>0</v>
      </c>
    </row>
    <row r="151" spans="2:11" x14ac:dyDescent="0.3">
      <c r="B151" s="9">
        <v>980490635</v>
      </c>
      <c r="C151" s="10">
        <v>3661434011955</v>
      </c>
      <c r="D151" s="5">
        <v>65173206</v>
      </c>
      <c r="E151" s="7" t="s">
        <v>148</v>
      </c>
      <c r="F151" s="12">
        <v>19.899999999999999</v>
      </c>
      <c r="G151" s="12">
        <f t="shared" si="9"/>
        <v>11.37142857142857</v>
      </c>
      <c r="H151" s="15"/>
      <c r="I151" s="17">
        <v>0.17</v>
      </c>
      <c r="J151" s="15"/>
      <c r="K151" s="16">
        <f t="shared" si="8"/>
        <v>0</v>
      </c>
    </row>
    <row r="152" spans="2:11" x14ac:dyDescent="0.3">
      <c r="B152" s="9">
        <v>987032745</v>
      </c>
      <c r="C152" s="10">
        <v>3661434009754</v>
      </c>
      <c r="D152" s="5">
        <v>65219838</v>
      </c>
      <c r="E152" s="7" t="s">
        <v>149</v>
      </c>
      <c r="F152" s="12">
        <v>44.9</v>
      </c>
      <c r="G152" s="12">
        <f t="shared" si="9"/>
        <v>25.657142857142855</v>
      </c>
      <c r="H152" s="15"/>
      <c r="I152" s="17">
        <v>0.17</v>
      </c>
      <c r="J152" s="15"/>
      <c r="K152" s="16">
        <f t="shared" si="8"/>
        <v>0</v>
      </c>
    </row>
    <row r="153" spans="2:11" x14ac:dyDescent="0.3">
      <c r="B153" s="9">
        <v>975084714</v>
      </c>
      <c r="C153" s="10">
        <v>3661434009792</v>
      </c>
      <c r="D153" s="5">
        <v>65216008</v>
      </c>
      <c r="E153" s="7" t="s">
        <v>150</v>
      </c>
      <c r="F153" s="12">
        <v>26.9</v>
      </c>
      <c r="G153" s="12">
        <f t="shared" si="9"/>
        <v>15.37142857142857</v>
      </c>
      <c r="H153" s="15"/>
      <c r="I153" s="17">
        <v>0.17</v>
      </c>
      <c r="J153" s="15"/>
      <c r="K153" s="16">
        <f t="shared" si="8"/>
        <v>0</v>
      </c>
    </row>
    <row r="154" spans="2:11" x14ac:dyDescent="0.3">
      <c r="B154" s="9">
        <v>973993569</v>
      </c>
      <c r="C154" s="10">
        <v>3661434009785</v>
      </c>
      <c r="D154" s="5">
        <v>65183097</v>
      </c>
      <c r="E154" s="7" t="s">
        <v>151</v>
      </c>
      <c r="F154" s="12">
        <v>15.1</v>
      </c>
      <c r="G154" s="12">
        <f t="shared" si="9"/>
        <v>8.6285714285714281</v>
      </c>
      <c r="H154" s="15"/>
      <c r="I154" s="17">
        <v>0.17</v>
      </c>
      <c r="J154" s="15"/>
      <c r="K154" s="16">
        <f t="shared" si="8"/>
        <v>0</v>
      </c>
    </row>
    <row r="155" spans="2:11" x14ac:dyDescent="0.3">
      <c r="B155" s="9">
        <v>987032758</v>
      </c>
      <c r="C155" s="10">
        <v>3661434009761</v>
      </c>
      <c r="D155" s="5">
        <v>65183106</v>
      </c>
      <c r="E155" s="7" t="s">
        <v>152</v>
      </c>
      <c r="F155" s="12">
        <v>34.9</v>
      </c>
      <c r="G155" s="12">
        <f t="shared" si="9"/>
        <v>19.942857142857143</v>
      </c>
      <c r="H155" s="15"/>
      <c r="I155" s="17">
        <v>0.17</v>
      </c>
      <c r="J155" s="15"/>
      <c r="K155" s="16">
        <f t="shared" si="8"/>
        <v>0</v>
      </c>
    </row>
    <row r="156" spans="2:11" x14ac:dyDescent="0.3">
      <c r="B156" s="28">
        <v>974655387</v>
      </c>
      <c r="C156" s="10">
        <v>3661434009778</v>
      </c>
      <c r="D156" s="26">
        <v>65225188</v>
      </c>
      <c r="E156" s="7" t="s">
        <v>153</v>
      </c>
      <c r="F156" s="12">
        <v>35.9</v>
      </c>
      <c r="G156" s="12">
        <f t="shared" si="9"/>
        <v>20.514285714285712</v>
      </c>
      <c r="H156" s="15"/>
      <c r="I156" s="17">
        <v>0.17</v>
      </c>
      <c r="J156" s="15"/>
      <c r="K156" s="16">
        <f t="shared" si="8"/>
        <v>0</v>
      </c>
    </row>
    <row r="157" spans="2:11" x14ac:dyDescent="0.3">
      <c r="B157" s="9">
        <v>982696662</v>
      </c>
      <c r="C157" s="10">
        <v>3661434008672</v>
      </c>
      <c r="D157" s="5">
        <v>65206609</v>
      </c>
      <c r="E157" s="7" t="s">
        <v>154</v>
      </c>
      <c r="F157" s="12">
        <v>20.9</v>
      </c>
      <c r="G157" s="12">
        <f t="shared" si="9"/>
        <v>11.942857142857141</v>
      </c>
      <c r="H157" s="22"/>
      <c r="I157" s="17">
        <v>0.17</v>
      </c>
      <c r="J157" s="15"/>
      <c r="K157" s="16">
        <f t="shared" ref="K157:K205" si="10">(G157*H157)-((G157*H157)*I157)</f>
        <v>0</v>
      </c>
    </row>
    <row r="158" spans="2:11" x14ac:dyDescent="0.3">
      <c r="B158" s="9">
        <v>982696647</v>
      </c>
      <c r="C158" s="10">
        <v>3661434008689</v>
      </c>
      <c r="D158" s="5">
        <v>65206601</v>
      </c>
      <c r="E158" s="7" t="s">
        <v>155</v>
      </c>
      <c r="F158" s="12">
        <v>25.9</v>
      </c>
      <c r="G158" s="12">
        <f t="shared" si="9"/>
        <v>14.799999999999999</v>
      </c>
      <c r="H158" s="22"/>
      <c r="I158" s="17">
        <v>0.17</v>
      </c>
      <c r="J158" s="15"/>
      <c r="K158" s="16">
        <f t="shared" si="10"/>
        <v>0</v>
      </c>
    </row>
    <row r="159" spans="2:11" x14ac:dyDescent="0.3">
      <c r="B159" s="9">
        <v>982735779</v>
      </c>
      <c r="C159" s="10">
        <v>3661434008825</v>
      </c>
      <c r="D159" s="5">
        <v>65172645</v>
      </c>
      <c r="E159" s="7" t="s">
        <v>156</v>
      </c>
      <c r="F159" s="12">
        <v>8.5</v>
      </c>
      <c r="G159" s="12">
        <f t="shared" si="9"/>
        <v>4.8571428571428568</v>
      </c>
      <c r="H159" s="22"/>
      <c r="I159" s="17">
        <v>0.17</v>
      </c>
      <c r="J159" s="15"/>
      <c r="K159" s="16">
        <f t="shared" si="10"/>
        <v>0</v>
      </c>
    </row>
    <row r="160" spans="2:11" x14ac:dyDescent="0.3">
      <c r="B160" s="9">
        <v>982696686</v>
      </c>
      <c r="C160" s="10">
        <v>3661434008740</v>
      </c>
      <c r="D160" s="5">
        <v>65171819</v>
      </c>
      <c r="E160" s="7" t="s">
        <v>157</v>
      </c>
      <c r="F160" s="12">
        <v>21.9</v>
      </c>
      <c r="G160" s="12">
        <f t="shared" si="9"/>
        <v>12.514285714285714</v>
      </c>
      <c r="H160" s="22"/>
      <c r="I160" s="17">
        <v>0.17</v>
      </c>
      <c r="J160" s="15"/>
      <c r="K160" s="16">
        <f t="shared" si="10"/>
        <v>0</v>
      </c>
    </row>
    <row r="161" spans="2:11" x14ac:dyDescent="0.3">
      <c r="B161" s="9">
        <v>982696712</v>
      </c>
      <c r="C161" s="10">
        <v>3661434008627</v>
      </c>
      <c r="D161" s="5">
        <v>65163992</v>
      </c>
      <c r="E161" s="7" t="s">
        <v>158</v>
      </c>
      <c r="F161" s="12">
        <v>12.9</v>
      </c>
      <c r="G161" s="12">
        <f t="shared" si="9"/>
        <v>7.3714285714285719</v>
      </c>
      <c r="H161" s="22"/>
      <c r="I161" s="17">
        <v>0.17</v>
      </c>
      <c r="J161" s="15"/>
      <c r="K161" s="16">
        <f t="shared" si="10"/>
        <v>0</v>
      </c>
    </row>
    <row r="162" spans="2:11" x14ac:dyDescent="0.3">
      <c r="B162" s="9">
        <v>982696609</v>
      </c>
      <c r="C162" s="10">
        <v>3661434008719</v>
      </c>
      <c r="D162" s="5">
        <v>65195385</v>
      </c>
      <c r="E162" s="7" t="s">
        <v>159</v>
      </c>
      <c r="F162" s="12">
        <v>14.5</v>
      </c>
      <c r="G162" s="12">
        <f t="shared" si="9"/>
        <v>8.2857142857142865</v>
      </c>
      <c r="H162" s="22"/>
      <c r="I162" s="17">
        <v>0.17</v>
      </c>
      <c r="J162" s="15"/>
      <c r="K162" s="16">
        <f t="shared" si="10"/>
        <v>0</v>
      </c>
    </row>
    <row r="163" spans="2:11" x14ac:dyDescent="0.3">
      <c r="B163" s="9">
        <v>982696597</v>
      </c>
      <c r="C163" s="10">
        <v>3661434008726</v>
      </c>
      <c r="D163" s="5">
        <v>65195374</v>
      </c>
      <c r="E163" s="7" t="s">
        <v>160</v>
      </c>
      <c r="F163" s="12">
        <v>20.9</v>
      </c>
      <c r="G163" s="12">
        <f t="shared" si="9"/>
        <v>11.942857142857141</v>
      </c>
      <c r="H163" s="22"/>
      <c r="I163" s="17">
        <v>0.17</v>
      </c>
      <c r="J163" s="15"/>
      <c r="K163" s="16">
        <f t="shared" si="10"/>
        <v>0</v>
      </c>
    </row>
    <row r="164" spans="2:11" x14ac:dyDescent="0.3">
      <c r="B164" s="9">
        <v>982696700</v>
      </c>
      <c r="C164" s="10">
        <v>3661434008757</v>
      </c>
      <c r="D164" s="5">
        <v>65195373</v>
      </c>
      <c r="E164" s="7" t="s">
        <v>161</v>
      </c>
      <c r="F164" s="12">
        <v>7.1</v>
      </c>
      <c r="G164" s="12">
        <f t="shared" si="9"/>
        <v>4.0571428571428569</v>
      </c>
      <c r="H164" s="22"/>
      <c r="I164" s="17">
        <v>0.17</v>
      </c>
      <c r="J164" s="15"/>
      <c r="K164" s="16">
        <f t="shared" si="10"/>
        <v>0</v>
      </c>
    </row>
    <row r="165" spans="2:11" x14ac:dyDescent="0.3">
      <c r="B165" s="9">
        <v>972320636</v>
      </c>
      <c r="C165" s="10">
        <v>3661434005763</v>
      </c>
      <c r="D165" s="5">
        <v>65163994</v>
      </c>
      <c r="E165" s="7" t="s">
        <v>162</v>
      </c>
      <c r="F165" s="12">
        <v>15.9</v>
      </c>
      <c r="G165" s="12">
        <f t="shared" si="9"/>
        <v>9.0857142857142854</v>
      </c>
      <c r="H165" s="22"/>
      <c r="I165" s="17">
        <v>0.17</v>
      </c>
      <c r="J165" s="15"/>
      <c r="K165" s="16">
        <f t="shared" si="10"/>
        <v>0</v>
      </c>
    </row>
    <row r="166" spans="2:11" x14ac:dyDescent="0.3">
      <c r="B166" s="9">
        <v>972320562</v>
      </c>
      <c r="C166" s="10">
        <v>3661434005732</v>
      </c>
      <c r="D166" s="5">
        <v>65163961</v>
      </c>
      <c r="E166" s="7" t="s">
        <v>163</v>
      </c>
      <c r="F166" s="12">
        <v>10.9</v>
      </c>
      <c r="G166" s="12">
        <f t="shared" si="9"/>
        <v>6.2285714285714286</v>
      </c>
      <c r="H166" s="22"/>
      <c r="I166" s="17">
        <v>0.17</v>
      </c>
      <c r="J166" s="15"/>
      <c r="K166" s="16">
        <f t="shared" si="10"/>
        <v>0</v>
      </c>
    </row>
    <row r="167" spans="2:11" x14ac:dyDescent="0.3">
      <c r="B167" s="9">
        <v>982735781</v>
      </c>
      <c r="C167" s="10">
        <v>3661434008832</v>
      </c>
      <c r="D167" s="5">
        <v>65163993</v>
      </c>
      <c r="E167" s="7" t="s">
        <v>164</v>
      </c>
      <c r="F167" s="12">
        <v>5</v>
      </c>
      <c r="G167" s="12">
        <f t="shared" si="9"/>
        <v>2.8571428571428572</v>
      </c>
      <c r="H167" s="22"/>
      <c r="I167" s="17">
        <v>0.17</v>
      </c>
      <c r="J167" s="15"/>
      <c r="K167" s="16">
        <f t="shared" si="10"/>
        <v>0</v>
      </c>
    </row>
    <row r="168" spans="2:11" x14ac:dyDescent="0.3">
      <c r="B168" s="9">
        <v>972320574</v>
      </c>
      <c r="C168" s="10">
        <v>3661434005725</v>
      </c>
      <c r="D168" s="5">
        <v>65176071</v>
      </c>
      <c r="E168" s="7" t="s">
        <v>165</v>
      </c>
      <c r="F168" s="12">
        <v>21.9</v>
      </c>
      <c r="G168" s="12">
        <f t="shared" si="9"/>
        <v>12.514285714285714</v>
      </c>
      <c r="H168" s="22"/>
      <c r="I168" s="17">
        <v>0.17</v>
      </c>
      <c r="J168" s="15"/>
      <c r="K168" s="16">
        <f t="shared" si="10"/>
        <v>0</v>
      </c>
    </row>
    <row r="169" spans="2:11" x14ac:dyDescent="0.3">
      <c r="B169" s="9">
        <v>982696623</v>
      </c>
      <c r="C169" s="10">
        <v>3661434008658</v>
      </c>
      <c r="D169" s="5">
        <v>65163985</v>
      </c>
      <c r="E169" s="7" t="s">
        <v>166</v>
      </c>
      <c r="F169" s="12">
        <v>10.5</v>
      </c>
      <c r="G169" s="12">
        <f t="shared" si="9"/>
        <v>6</v>
      </c>
      <c r="H169" s="22"/>
      <c r="I169" s="17">
        <v>0.17</v>
      </c>
      <c r="J169" s="15"/>
      <c r="K169" s="16">
        <f t="shared" si="10"/>
        <v>0</v>
      </c>
    </row>
    <row r="170" spans="2:11" x14ac:dyDescent="0.3">
      <c r="B170" s="9">
        <v>982696674</v>
      </c>
      <c r="C170" s="10">
        <v>3661434008610</v>
      </c>
      <c r="D170" s="5">
        <v>65164002</v>
      </c>
      <c r="E170" s="7" t="s">
        <v>167</v>
      </c>
      <c r="F170" s="12">
        <v>17.899999999999999</v>
      </c>
      <c r="G170" s="12">
        <f t="shared" si="9"/>
        <v>10.228571428571428</v>
      </c>
      <c r="H170" s="22"/>
      <c r="I170" s="17">
        <v>0.17</v>
      </c>
      <c r="J170" s="15"/>
      <c r="K170" s="16">
        <f t="shared" si="10"/>
        <v>0</v>
      </c>
    </row>
    <row r="171" spans="2:11" x14ac:dyDescent="0.3">
      <c r="B171" s="9">
        <v>982696635</v>
      </c>
      <c r="C171" s="10">
        <v>3661434008597</v>
      </c>
      <c r="D171" s="5">
        <v>65164010</v>
      </c>
      <c r="E171" s="7" t="s">
        <v>168</v>
      </c>
      <c r="F171" s="12">
        <v>11.9</v>
      </c>
      <c r="G171" s="12">
        <f t="shared" si="9"/>
        <v>6.8</v>
      </c>
      <c r="H171" s="22"/>
      <c r="I171" s="17">
        <v>0.17</v>
      </c>
      <c r="J171" s="15"/>
      <c r="K171" s="16">
        <f t="shared" si="10"/>
        <v>0</v>
      </c>
    </row>
    <row r="172" spans="2:11" x14ac:dyDescent="0.3">
      <c r="B172" s="9">
        <v>982696611</v>
      </c>
      <c r="C172" s="10">
        <v>3661434008603</v>
      </c>
      <c r="D172" s="5">
        <v>65199428</v>
      </c>
      <c r="E172" s="7" t="s">
        <v>169</v>
      </c>
      <c r="F172" s="12">
        <v>11.9</v>
      </c>
      <c r="G172" s="12">
        <f t="shared" si="9"/>
        <v>6.8</v>
      </c>
      <c r="H172" s="22"/>
      <c r="I172" s="17">
        <v>0.17</v>
      </c>
      <c r="J172" s="15"/>
      <c r="K172" s="16">
        <f t="shared" si="10"/>
        <v>0</v>
      </c>
    </row>
    <row r="173" spans="2:11" x14ac:dyDescent="0.3">
      <c r="B173" s="9">
        <v>982696724</v>
      </c>
      <c r="C173" s="10">
        <v>3661434008641</v>
      </c>
      <c r="D173" s="5">
        <v>65163984</v>
      </c>
      <c r="E173" s="7" t="s">
        <v>170</v>
      </c>
      <c r="F173" s="12">
        <v>16.5</v>
      </c>
      <c r="G173" s="12">
        <f t="shared" si="9"/>
        <v>9.4285714285714288</v>
      </c>
      <c r="H173" s="22"/>
      <c r="I173" s="17">
        <v>0.17</v>
      </c>
      <c r="J173" s="15"/>
      <c r="K173" s="16">
        <f t="shared" si="10"/>
        <v>0</v>
      </c>
    </row>
    <row r="174" spans="2:11" x14ac:dyDescent="0.3">
      <c r="B174" s="9">
        <v>982696736</v>
      </c>
      <c r="C174" s="10">
        <v>3661434008634</v>
      </c>
      <c r="D174" s="5">
        <v>65163989</v>
      </c>
      <c r="E174" s="7" t="s">
        <v>171</v>
      </c>
      <c r="F174" s="12">
        <v>12.9</v>
      </c>
      <c r="G174" s="12">
        <f t="shared" si="9"/>
        <v>7.3714285714285719</v>
      </c>
      <c r="H174" s="22"/>
      <c r="I174" s="17">
        <v>0.17</v>
      </c>
      <c r="J174" s="15"/>
      <c r="K174" s="16">
        <f t="shared" si="10"/>
        <v>0</v>
      </c>
    </row>
    <row r="175" spans="2:11" x14ac:dyDescent="0.3">
      <c r="B175" s="9">
        <v>924527726</v>
      </c>
      <c r="C175" s="10">
        <v>3661434002502</v>
      </c>
      <c r="D175" s="5">
        <v>65163990</v>
      </c>
      <c r="E175" s="7" t="s">
        <v>172</v>
      </c>
      <c r="F175" s="12">
        <v>15.3</v>
      </c>
      <c r="G175" s="12">
        <f t="shared" si="9"/>
        <v>8.7428571428571438</v>
      </c>
      <c r="H175" s="22"/>
      <c r="I175" s="17">
        <v>0.17</v>
      </c>
      <c r="J175" s="15"/>
      <c r="K175" s="16">
        <f t="shared" si="10"/>
        <v>0</v>
      </c>
    </row>
    <row r="176" spans="2:11" x14ac:dyDescent="0.3">
      <c r="B176" s="9">
        <v>982696698</v>
      </c>
      <c r="C176" s="10">
        <v>3661434008764</v>
      </c>
      <c r="D176" s="5">
        <v>65218077</v>
      </c>
      <c r="E176" s="7" t="s">
        <v>173</v>
      </c>
      <c r="F176" s="12">
        <v>18.899999999999999</v>
      </c>
      <c r="G176" s="12">
        <f t="shared" si="9"/>
        <v>10.799999999999999</v>
      </c>
      <c r="H176" s="22"/>
      <c r="I176" s="17">
        <v>0.17</v>
      </c>
      <c r="J176" s="15"/>
      <c r="K176" s="16">
        <f t="shared" si="10"/>
        <v>0</v>
      </c>
    </row>
    <row r="177" spans="2:11" x14ac:dyDescent="0.3">
      <c r="B177" s="9">
        <v>979177437</v>
      </c>
      <c r="C177" s="10">
        <v>3661434008146</v>
      </c>
      <c r="D177" s="5">
        <v>65172894</v>
      </c>
      <c r="E177" s="7" t="s">
        <v>174</v>
      </c>
      <c r="F177" s="12">
        <v>21.5</v>
      </c>
      <c r="G177" s="12">
        <f t="shared" si="9"/>
        <v>12.285714285714286</v>
      </c>
      <c r="H177" s="22"/>
      <c r="I177" s="17">
        <v>0.17</v>
      </c>
      <c r="J177" s="15"/>
      <c r="K177" s="16">
        <f t="shared" si="10"/>
        <v>0</v>
      </c>
    </row>
    <row r="178" spans="2:11" x14ac:dyDescent="0.3">
      <c r="B178" s="9">
        <v>979177502</v>
      </c>
      <c r="C178" s="10">
        <v>3661434008139</v>
      </c>
      <c r="D178" s="5">
        <v>65206060</v>
      </c>
      <c r="E178" s="7" t="s">
        <v>175</v>
      </c>
      <c r="F178" s="12">
        <v>22.9</v>
      </c>
      <c r="G178" s="12">
        <f t="shared" si="9"/>
        <v>13.085714285714285</v>
      </c>
      <c r="H178" s="22"/>
      <c r="I178" s="17">
        <v>0.17</v>
      </c>
      <c r="J178" s="15"/>
      <c r="K178" s="16">
        <f t="shared" si="10"/>
        <v>0</v>
      </c>
    </row>
    <row r="179" spans="2:11" x14ac:dyDescent="0.3">
      <c r="B179" s="28">
        <v>982941864</v>
      </c>
      <c r="C179" s="10">
        <v>3661434008320</v>
      </c>
      <c r="D179" s="26">
        <v>65169054</v>
      </c>
      <c r="E179" s="7" t="s">
        <v>176</v>
      </c>
      <c r="F179" s="12">
        <v>22.9</v>
      </c>
      <c r="G179" s="12">
        <f t="shared" si="9"/>
        <v>13.085714285714285</v>
      </c>
      <c r="H179" s="22"/>
      <c r="I179" s="17">
        <v>0.17</v>
      </c>
      <c r="J179" s="15"/>
      <c r="K179" s="16">
        <f t="shared" si="10"/>
        <v>0</v>
      </c>
    </row>
    <row r="180" spans="2:11" x14ac:dyDescent="0.3">
      <c r="B180" s="28">
        <v>982941876</v>
      </c>
      <c r="C180" s="10">
        <v>3661434008375</v>
      </c>
      <c r="D180" s="26">
        <v>65169056</v>
      </c>
      <c r="E180" s="7" t="s">
        <v>177</v>
      </c>
      <c r="F180" s="12">
        <v>26.9</v>
      </c>
      <c r="G180" s="12">
        <f t="shared" si="9"/>
        <v>15.37142857142857</v>
      </c>
      <c r="H180" s="22"/>
      <c r="I180" s="17">
        <v>0.17</v>
      </c>
      <c r="J180" s="15"/>
      <c r="K180" s="16">
        <f t="shared" si="10"/>
        <v>0</v>
      </c>
    </row>
    <row r="181" spans="2:11" x14ac:dyDescent="0.3">
      <c r="B181" s="28">
        <v>982941888</v>
      </c>
      <c r="C181" s="10">
        <v>3661434008412</v>
      </c>
      <c r="D181" s="26">
        <v>65201410</v>
      </c>
      <c r="E181" s="7" t="s">
        <v>178</v>
      </c>
      <c r="F181" s="12">
        <v>9.1999999999999993</v>
      </c>
      <c r="G181" s="12">
        <f t="shared" si="9"/>
        <v>5.2571428571428571</v>
      </c>
      <c r="H181" s="22"/>
      <c r="I181" s="17">
        <v>0.17</v>
      </c>
      <c r="J181" s="15"/>
      <c r="K181" s="16">
        <f t="shared" si="10"/>
        <v>0</v>
      </c>
    </row>
    <row r="182" spans="2:11" x14ac:dyDescent="0.3">
      <c r="B182" s="28">
        <v>924548478</v>
      </c>
      <c r="C182" s="10">
        <v>3661434002557</v>
      </c>
      <c r="D182" s="26">
        <v>65169055</v>
      </c>
      <c r="E182" s="7" t="s">
        <v>179</v>
      </c>
      <c r="F182" s="12">
        <v>26.9</v>
      </c>
      <c r="G182" s="12">
        <f t="shared" si="9"/>
        <v>15.37142857142857</v>
      </c>
      <c r="H182" s="22"/>
      <c r="I182" s="17">
        <v>0.17</v>
      </c>
      <c r="J182" s="15"/>
      <c r="K182" s="16">
        <f t="shared" si="10"/>
        <v>0</v>
      </c>
    </row>
    <row r="183" spans="2:11" x14ac:dyDescent="0.3">
      <c r="B183" s="28">
        <v>971811169</v>
      </c>
      <c r="C183" s="10">
        <v>3661434005473</v>
      </c>
      <c r="D183" s="26">
        <v>65169053</v>
      </c>
      <c r="E183" s="7" t="s">
        <v>180</v>
      </c>
      <c r="F183" s="12">
        <v>25.9</v>
      </c>
      <c r="G183" s="12">
        <f t="shared" si="9"/>
        <v>14.799999999999999</v>
      </c>
      <c r="H183" s="22"/>
      <c r="I183" s="17">
        <v>0.17</v>
      </c>
      <c r="J183" s="15"/>
      <c r="K183" s="16">
        <f t="shared" si="10"/>
        <v>0</v>
      </c>
    </row>
    <row r="184" spans="2:11" x14ac:dyDescent="0.3">
      <c r="B184" s="28">
        <v>982941890</v>
      </c>
      <c r="C184" s="10">
        <v>3661434008894</v>
      </c>
      <c r="D184" s="26">
        <v>65169066</v>
      </c>
      <c r="E184" s="7" t="s">
        <v>181</v>
      </c>
      <c r="F184" s="12">
        <v>22.9</v>
      </c>
      <c r="G184" s="12">
        <f t="shared" si="9"/>
        <v>13.085714285714285</v>
      </c>
      <c r="H184" s="22"/>
      <c r="I184" s="17">
        <v>0.17</v>
      </c>
      <c r="J184" s="15"/>
      <c r="K184" s="16">
        <f t="shared" si="10"/>
        <v>0</v>
      </c>
    </row>
    <row r="185" spans="2:11" x14ac:dyDescent="0.3">
      <c r="B185" s="28">
        <v>982941902</v>
      </c>
      <c r="C185" s="10">
        <v>3661434008900</v>
      </c>
      <c r="D185" s="26">
        <v>65169071</v>
      </c>
      <c r="E185" s="7" t="s">
        <v>182</v>
      </c>
      <c r="F185" s="12">
        <v>22.9</v>
      </c>
      <c r="G185" s="12">
        <f t="shared" si="9"/>
        <v>13.085714285714285</v>
      </c>
      <c r="H185" s="22"/>
      <c r="I185" s="17">
        <v>0.17</v>
      </c>
      <c r="J185" s="15"/>
      <c r="K185" s="16">
        <f t="shared" si="10"/>
        <v>0</v>
      </c>
    </row>
    <row r="186" spans="2:11" x14ac:dyDescent="0.3">
      <c r="B186" s="28">
        <v>987388004</v>
      </c>
      <c r="C186" s="10">
        <v>3661434009822</v>
      </c>
      <c r="D186" s="26">
        <v>65205380</v>
      </c>
      <c r="E186" s="7" t="s">
        <v>183</v>
      </c>
      <c r="F186" s="12">
        <v>22.9</v>
      </c>
      <c r="G186" s="12">
        <f t="shared" si="9"/>
        <v>13.085714285714285</v>
      </c>
      <c r="H186" s="22"/>
      <c r="I186" s="17">
        <v>0.17</v>
      </c>
      <c r="J186" s="15"/>
      <c r="K186" s="16">
        <f t="shared" si="10"/>
        <v>0</v>
      </c>
    </row>
    <row r="187" spans="2:11" x14ac:dyDescent="0.3">
      <c r="B187" s="28">
        <v>985124231</v>
      </c>
      <c r="C187" s="10">
        <v>3661434009495</v>
      </c>
      <c r="D187" s="26">
        <v>65193964</v>
      </c>
      <c r="E187" s="7" t="s">
        <v>184</v>
      </c>
      <c r="F187" s="12">
        <v>17.899999999999999</v>
      </c>
      <c r="G187" s="12">
        <f t="shared" si="9"/>
        <v>10.228571428571428</v>
      </c>
      <c r="H187" s="22"/>
      <c r="I187" s="17">
        <v>0.17</v>
      </c>
      <c r="J187" s="15"/>
      <c r="K187" s="16">
        <f t="shared" si="10"/>
        <v>0</v>
      </c>
    </row>
    <row r="188" spans="2:11" x14ac:dyDescent="0.3">
      <c r="B188" s="28">
        <v>987388028</v>
      </c>
      <c r="C188" s="10">
        <v>3661434009846</v>
      </c>
      <c r="D188" s="26">
        <v>65205382</v>
      </c>
      <c r="E188" s="7" t="s">
        <v>185</v>
      </c>
      <c r="F188" s="12">
        <v>23.9</v>
      </c>
      <c r="G188" s="12">
        <f t="shared" si="9"/>
        <v>13.657142857142857</v>
      </c>
      <c r="H188" s="22"/>
      <c r="I188" s="17">
        <v>0.17</v>
      </c>
      <c r="J188" s="15"/>
      <c r="K188" s="16">
        <f t="shared" si="10"/>
        <v>0</v>
      </c>
    </row>
    <row r="189" spans="2:11" x14ac:dyDescent="0.3">
      <c r="B189" s="28">
        <v>987388016</v>
      </c>
      <c r="C189" s="10">
        <v>3661434009815</v>
      </c>
      <c r="D189" s="26">
        <v>65205385</v>
      </c>
      <c r="E189" s="7" t="s">
        <v>186</v>
      </c>
      <c r="F189" s="12">
        <v>26.9</v>
      </c>
      <c r="G189" s="12">
        <f t="shared" si="9"/>
        <v>15.37142857142857</v>
      </c>
      <c r="H189" s="22"/>
      <c r="I189" s="17">
        <v>0.17</v>
      </c>
      <c r="J189" s="15"/>
      <c r="K189" s="16">
        <f t="shared" si="10"/>
        <v>0</v>
      </c>
    </row>
    <row r="190" spans="2:11" x14ac:dyDescent="0.3">
      <c r="B190" s="28">
        <v>982941989</v>
      </c>
      <c r="C190" s="10">
        <v>3661434008917</v>
      </c>
      <c r="D190" s="26">
        <v>65169077</v>
      </c>
      <c r="E190" s="7" t="s">
        <v>187</v>
      </c>
      <c r="F190" s="12">
        <v>23.9</v>
      </c>
      <c r="G190" s="12">
        <f t="shared" si="9"/>
        <v>13.657142857142857</v>
      </c>
      <c r="H190" s="22"/>
      <c r="I190" s="17">
        <v>0.17</v>
      </c>
      <c r="J190" s="15"/>
      <c r="K190" s="16">
        <f t="shared" si="10"/>
        <v>0</v>
      </c>
    </row>
    <row r="191" spans="2:11" x14ac:dyDescent="0.3">
      <c r="B191" s="28">
        <v>982941991</v>
      </c>
      <c r="C191" s="10">
        <v>3661434008924</v>
      </c>
      <c r="D191" s="26">
        <v>65169088</v>
      </c>
      <c r="E191" s="7" t="s">
        <v>188</v>
      </c>
      <c r="F191" s="12">
        <v>13.9</v>
      </c>
      <c r="G191" s="12">
        <f t="shared" si="9"/>
        <v>7.9428571428571431</v>
      </c>
      <c r="H191" s="22"/>
      <c r="I191" s="17">
        <v>0.17</v>
      </c>
      <c r="J191" s="15"/>
      <c r="K191" s="16">
        <f t="shared" si="10"/>
        <v>0</v>
      </c>
    </row>
    <row r="192" spans="2:11" x14ac:dyDescent="0.3">
      <c r="B192" s="28">
        <v>987388030</v>
      </c>
      <c r="C192" s="10">
        <v>3661434009839</v>
      </c>
      <c r="D192" s="26">
        <v>65205381</v>
      </c>
      <c r="E192" s="7" t="s">
        <v>189</v>
      </c>
      <c r="F192" s="12">
        <v>26.9</v>
      </c>
      <c r="G192" s="12">
        <f t="shared" si="9"/>
        <v>15.37142857142857</v>
      </c>
      <c r="H192" s="15"/>
      <c r="I192" s="17">
        <v>0.17</v>
      </c>
      <c r="J192" s="15"/>
      <c r="K192" s="16">
        <f t="shared" si="10"/>
        <v>0</v>
      </c>
    </row>
    <row r="193" spans="2:11" x14ac:dyDescent="0.3">
      <c r="B193" s="28">
        <v>973515962</v>
      </c>
      <c r="C193" s="10">
        <v>3661434006500</v>
      </c>
      <c r="D193" s="26">
        <v>65169059</v>
      </c>
      <c r="E193" s="7" t="s">
        <v>190</v>
      </c>
      <c r="F193" s="12">
        <v>26.9</v>
      </c>
      <c r="G193" s="12">
        <f t="shared" si="9"/>
        <v>15.37142857142857</v>
      </c>
      <c r="H193" s="15"/>
      <c r="I193" s="17">
        <v>0.17</v>
      </c>
      <c r="J193" s="15"/>
      <c r="K193" s="16">
        <f t="shared" si="10"/>
        <v>0</v>
      </c>
    </row>
    <row r="194" spans="2:11" x14ac:dyDescent="0.3">
      <c r="B194" s="28">
        <v>971811183</v>
      </c>
      <c r="C194" s="10">
        <v>3661434005596</v>
      </c>
      <c r="D194" s="26">
        <v>65164849</v>
      </c>
      <c r="E194" s="7" t="s">
        <v>191</v>
      </c>
      <c r="F194" s="12">
        <v>23.9</v>
      </c>
      <c r="G194" s="12">
        <f t="shared" si="9"/>
        <v>13.657142857142857</v>
      </c>
      <c r="H194" s="15"/>
      <c r="I194" s="17">
        <v>0.17</v>
      </c>
      <c r="J194" s="15"/>
      <c r="K194" s="16">
        <f t="shared" si="10"/>
        <v>0</v>
      </c>
    </row>
    <row r="195" spans="2:11" x14ac:dyDescent="0.3">
      <c r="B195" s="28">
        <v>982942017</v>
      </c>
      <c r="C195" s="10">
        <v>3661434008399</v>
      </c>
      <c r="D195" s="26">
        <v>65169086</v>
      </c>
      <c r="E195" s="7" t="s">
        <v>192</v>
      </c>
      <c r="F195" s="12">
        <v>26.9</v>
      </c>
      <c r="G195" s="12">
        <f t="shared" si="9"/>
        <v>15.37142857142857</v>
      </c>
      <c r="H195" s="15"/>
      <c r="I195" s="17">
        <v>0.17</v>
      </c>
      <c r="J195" s="15"/>
      <c r="K195" s="16">
        <f t="shared" si="10"/>
        <v>0</v>
      </c>
    </row>
    <row r="196" spans="2:11" x14ac:dyDescent="0.3">
      <c r="B196" s="28">
        <v>982941977</v>
      </c>
      <c r="C196" s="10">
        <v>3661434008405</v>
      </c>
      <c r="D196" s="26">
        <v>65169087</v>
      </c>
      <c r="E196" s="7" t="s">
        <v>193</v>
      </c>
      <c r="F196" s="12">
        <v>26.9</v>
      </c>
      <c r="G196" s="12">
        <f t="shared" si="9"/>
        <v>15.37142857142857</v>
      </c>
      <c r="H196" s="15"/>
      <c r="I196" s="17">
        <v>0.17</v>
      </c>
      <c r="J196" s="15"/>
      <c r="K196" s="16">
        <f t="shared" si="10"/>
        <v>0</v>
      </c>
    </row>
    <row r="197" spans="2:11" x14ac:dyDescent="0.3">
      <c r="B197" s="28">
        <v>982942005</v>
      </c>
      <c r="C197" s="10">
        <v>3661434008351</v>
      </c>
      <c r="D197" s="26">
        <v>65169083</v>
      </c>
      <c r="E197" s="7" t="s">
        <v>194</v>
      </c>
      <c r="F197" s="12">
        <v>23.9</v>
      </c>
      <c r="G197" s="12">
        <f t="shared" si="9"/>
        <v>13.657142857142857</v>
      </c>
      <c r="H197" s="15"/>
      <c r="I197" s="17">
        <v>0.17</v>
      </c>
      <c r="J197" s="15"/>
      <c r="K197" s="16">
        <f t="shared" si="10"/>
        <v>0</v>
      </c>
    </row>
    <row r="198" spans="2:11" x14ac:dyDescent="0.3">
      <c r="B198" s="28">
        <v>982941926</v>
      </c>
      <c r="C198" s="10">
        <v>3661434008368</v>
      </c>
      <c r="D198" s="26">
        <v>65169072</v>
      </c>
      <c r="E198" s="7" t="s">
        <v>195</v>
      </c>
      <c r="F198" s="12">
        <v>22.9</v>
      </c>
      <c r="G198" s="12">
        <f t="shared" si="9"/>
        <v>13.085714285714285</v>
      </c>
      <c r="H198" s="15"/>
      <c r="I198" s="17">
        <v>0.17</v>
      </c>
      <c r="J198" s="15"/>
      <c r="K198" s="16">
        <f t="shared" si="10"/>
        <v>0</v>
      </c>
    </row>
    <row r="199" spans="2:11" x14ac:dyDescent="0.3">
      <c r="B199" s="28">
        <v>978581433</v>
      </c>
      <c r="C199" s="10">
        <v>3661434011979</v>
      </c>
      <c r="D199" s="26">
        <v>65224730</v>
      </c>
      <c r="E199" s="7" t="s">
        <v>196</v>
      </c>
      <c r="F199" s="12">
        <v>28.9</v>
      </c>
      <c r="G199" s="12">
        <f t="shared" si="9"/>
        <v>16.514285714285712</v>
      </c>
      <c r="H199" s="15"/>
      <c r="I199" s="17">
        <v>0.17</v>
      </c>
      <c r="J199" s="15"/>
      <c r="K199" s="16">
        <f t="shared" si="10"/>
        <v>0</v>
      </c>
    </row>
    <row r="200" spans="2:11" x14ac:dyDescent="0.3">
      <c r="B200" s="28">
        <v>923766493</v>
      </c>
      <c r="C200" s="10">
        <v>3661434001833</v>
      </c>
      <c r="D200" s="26">
        <v>65180447</v>
      </c>
      <c r="E200" s="7" t="s">
        <v>197</v>
      </c>
      <c r="F200" s="12">
        <v>13.9</v>
      </c>
      <c r="G200" s="12">
        <f t="shared" si="9"/>
        <v>7.9428571428571431</v>
      </c>
      <c r="H200" s="15"/>
      <c r="I200" s="17">
        <v>0.17</v>
      </c>
      <c r="J200" s="15"/>
      <c r="K200" s="16">
        <f t="shared" si="10"/>
        <v>0</v>
      </c>
    </row>
    <row r="201" spans="2:11" x14ac:dyDescent="0.3">
      <c r="B201" s="28">
        <v>922363748</v>
      </c>
      <c r="C201" s="10">
        <v>3661434001437</v>
      </c>
      <c r="D201" s="26">
        <v>65164930</v>
      </c>
      <c r="E201" s="7" t="s">
        <v>198</v>
      </c>
      <c r="F201" s="12">
        <v>23.9</v>
      </c>
      <c r="G201" s="12">
        <f t="shared" si="9"/>
        <v>13.657142857142857</v>
      </c>
      <c r="H201" s="15"/>
      <c r="I201" s="17">
        <v>0.17</v>
      </c>
      <c r="J201" s="15"/>
      <c r="K201" s="16">
        <f t="shared" si="10"/>
        <v>0</v>
      </c>
    </row>
    <row r="202" spans="2:11" x14ac:dyDescent="0.3">
      <c r="B202" s="28">
        <v>922363686</v>
      </c>
      <c r="C202" s="10">
        <v>3661434001499</v>
      </c>
      <c r="D202" s="26">
        <v>65169051</v>
      </c>
      <c r="E202" s="7" t="s">
        <v>199</v>
      </c>
      <c r="F202" s="12">
        <v>18.5</v>
      </c>
      <c r="G202" s="12">
        <f t="shared" si="9"/>
        <v>10.571428571428571</v>
      </c>
      <c r="H202" s="15"/>
      <c r="I202" s="17">
        <v>0.17</v>
      </c>
      <c r="J202" s="15"/>
      <c r="K202" s="16">
        <f t="shared" si="10"/>
        <v>0</v>
      </c>
    </row>
    <row r="203" spans="2:11" x14ac:dyDescent="0.3">
      <c r="B203" s="28">
        <v>922363674</v>
      </c>
      <c r="C203" s="10">
        <v>3661434001475</v>
      </c>
      <c r="D203" s="26">
        <v>65169050</v>
      </c>
      <c r="E203" s="7" t="s">
        <v>200</v>
      </c>
      <c r="F203" s="12">
        <v>16.899999999999999</v>
      </c>
      <c r="G203" s="12">
        <f t="shared" si="9"/>
        <v>9.6571428571428566</v>
      </c>
      <c r="H203" s="15"/>
      <c r="I203" s="17">
        <v>0.17</v>
      </c>
      <c r="J203" s="15"/>
      <c r="K203" s="16">
        <f t="shared" si="10"/>
        <v>0</v>
      </c>
    </row>
    <row r="204" spans="2:11" x14ac:dyDescent="0.3">
      <c r="B204" s="28">
        <v>922363662</v>
      </c>
      <c r="C204" s="10">
        <v>3661434001468</v>
      </c>
      <c r="D204" s="26">
        <v>65169049</v>
      </c>
      <c r="E204" s="7" t="s">
        <v>201</v>
      </c>
      <c r="F204" s="12">
        <v>16.899999999999999</v>
      </c>
      <c r="G204" s="12">
        <f t="shared" si="9"/>
        <v>9.6571428571428566</v>
      </c>
      <c r="H204" s="15"/>
      <c r="I204" s="17">
        <v>0.17</v>
      </c>
      <c r="J204" s="15"/>
      <c r="K204" s="16">
        <f t="shared" si="10"/>
        <v>0</v>
      </c>
    </row>
    <row r="205" spans="2:11" x14ac:dyDescent="0.3">
      <c r="B205" s="28">
        <v>970970947</v>
      </c>
      <c r="C205" s="10">
        <v>3661434005121</v>
      </c>
      <c r="D205" s="26">
        <v>65169047</v>
      </c>
      <c r="E205" s="7" t="s">
        <v>202</v>
      </c>
      <c r="F205" s="12">
        <v>24.9</v>
      </c>
      <c r="G205" s="12">
        <f t="shared" ref="G205:G212" si="11">F205/1.75</f>
        <v>14.228571428571428</v>
      </c>
      <c r="H205" s="15"/>
      <c r="I205" s="17">
        <v>0.17</v>
      </c>
      <c r="J205" s="15"/>
      <c r="K205" s="16">
        <f t="shared" si="10"/>
        <v>0</v>
      </c>
    </row>
    <row r="206" spans="2:11" x14ac:dyDescent="0.3">
      <c r="B206" s="28">
        <v>989468982</v>
      </c>
      <c r="C206" s="10">
        <v>3661434014123</v>
      </c>
      <c r="D206" s="26">
        <v>65221589</v>
      </c>
      <c r="E206" s="7" t="s">
        <v>203</v>
      </c>
      <c r="F206" s="12">
        <v>18.899999999999999</v>
      </c>
      <c r="G206" s="12">
        <f t="shared" si="11"/>
        <v>10.799999999999999</v>
      </c>
      <c r="H206" s="15"/>
      <c r="I206" s="17">
        <v>0.17</v>
      </c>
      <c r="J206" s="15"/>
      <c r="K206" s="16">
        <f t="shared" ref="K206:K211" si="12">(G206*H206)-((G206*H206)*I206)</f>
        <v>0</v>
      </c>
    </row>
    <row r="207" spans="2:11" x14ac:dyDescent="0.3">
      <c r="B207" s="28">
        <v>989494517</v>
      </c>
      <c r="C207" s="10">
        <v>3661434014116</v>
      </c>
      <c r="D207" s="26">
        <v>65221588</v>
      </c>
      <c r="E207" s="7" t="s">
        <v>204</v>
      </c>
      <c r="F207" s="12">
        <v>18.899999999999999</v>
      </c>
      <c r="G207" s="12">
        <f t="shared" si="11"/>
        <v>10.799999999999999</v>
      </c>
      <c r="H207" s="15"/>
      <c r="I207" s="17">
        <v>0.17</v>
      </c>
      <c r="J207" s="15"/>
      <c r="K207" s="16">
        <f t="shared" si="12"/>
        <v>0</v>
      </c>
    </row>
    <row r="208" spans="2:11" x14ac:dyDescent="0.3">
      <c r="B208" s="28">
        <v>987389309</v>
      </c>
      <c r="C208" s="10">
        <v>3661434018954</v>
      </c>
      <c r="D208" s="26">
        <v>65221360</v>
      </c>
      <c r="E208" s="7" t="s">
        <v>205</v>
      </c>
      <c r="F208" s="12">
        <v>26.9</v>
      </c>
      <c r="G208" s="12">
        <f t="shared" si="11"/>
        <v>15.37142857142857</v>
      </c>
      <c r="H208" s="15"/>
      <c r="I208" s="17">
        <v>0.17</v>
      </c>
      <c r="J208" s="15"/>
      <c r="K208" s="16">
        <f t="shared" si="12"/>
        <v>0</v>
      </c>
    </row>
    <row r="209" spans="2:11" x14ac:dyDescent="0.3">
      <c r="B209" s="28">
        <v>989467903</v>
      </c>
      <c r="C209" s="10">
        <v>3661434018947</v>
      </c>
      <c r="D209" s="26">
        <v>65221361</v>
      </c>
      <c r="E209" s="7" t="s">
        <v>206</v>
      </c>
      <c r="F209" s="12">
        <v>26.9</v>
      </c>
      <c r="G209" s="12">
        <f t="shared" si="11"/>
        <v>15.37142857142857</v>
      </c>
      <c r="H209" s="15"/>
      <c r="I209" s="17">
        <v>0.17</v>
      </c>
      <c r="J209" s="15"/>
      <c r="K209" s="16">
        <f t="shared" si="12"/>
        <v>0</v>
      </c>
    </row>
    <row r="210" spans="2:11" x14ac:dyDescent="0.3">
      <c r="B210" s="29">
        <v>982942029</v>
      </c>
      <c r="C210" s="30">
        <v>3661434009884</v>
      </c>
      <c r="D210" s="31">
        <v>65221881</v>
      </c>
      <c r="E210" s="32" t="s">
        <v>207</v>
      </c>
      <c r="F210" s="45">
        <v>22.9</v>
      </c>
      <c r="G210" s="45">
        <f t="shared" si="11"/>
        <v>13.085714285714285</v>
      </c>
      <c r="H210" s="15"/>
      <c r="I210" s="21">
        <v>0.15</v>
      </c>
      <c r="J210" s="15"/>
      <c r="K210" s="16">
        <f t="shared" si="12"/>
        <v>0</v>
      </c>
    </row>
    <row r="211" spans="2:11" x14ac:dyDescent="0.3">
      <c r="B211" s="29">
        <v>982942031</v>
      </c>
      <c r="C211" s="30">
        <v>3661434009914</v>
      </c>
      <c r="D211" s="31">
        <v>65221883</v>
      </c>
      <c r="E211" s="32" t="s">
        <v>208</v>
      </c>
      <c r="F211" s="45">
        <v>26.9</v>
      </c>
      <c r="G211" s="45">
        <f t="shared" si="11"/>
        <v>15.37142857142857</v>
      </c>
      <c r="H211" s="15"/>
      <c r="I211" s="21">
        <v>0.15</v>
      </c>
      <c r="J211" s="15"/>
      <c r="K211" s="16">
        <f t="shared" si="12"/>
        <v>0</v>
      </c>
    </row>
    <row r="212" spans="2:11" x14ac:dyDescent="0.3">
      <c r="B212" s="29">
        <v>985004744</v>
      </c>
      <c r="C212" s="30">
        <v>3661434009600</v>
      </c>
      <c r="D212" s="31">
        <v>65206809</v>
      </c>
      <c r="E212" s="32" t="s">
        <v>209</v>
      </c>
      <c r="F212" s="45">
        <v>26.9</v>
      </c>
      <c r="G212" s="45">
        <f t="shared" si="11"/>
        <v>15.37142857142857</v>
      </c>
      <c r="H212" s="15"/>
      <c r="I212" s="21">
        <v>0.15</v>
      </c>
      <c r="J212" s="15"/>
      <c r="K212" s="16">
        <f t="shared" ref="K212:K219" si="13">(G212*H212)-((G212*H212)*I212)</f>
        <v>0</v>
      </c>
    </row>
    <row r="213" spans="2:11" x14ac:dyDescent="0.3">
      <c r="B213" s="29">
        <v>987389792</v>
      </c>
      <c r="C213" s="30">
        <v>3661434009921</v>
      </c>
      <c r="D213" s="31">
        <v>65206833</v>
      </c>
      <c r="E213" s="32" t="s">
        <v>210</v>
      </c>
      <c r="F213" s="45">
        <v>49.9</v>
      </c>
      <c r="G213" s="45">
        <f t="shared" ref="G213:G223" si="14">F213/1.75</f>
        <v>28.514285714285712</v>
      </c>
      <c r="H213" s="15"/>
      <c r="I213" s="21">
        <v>0.15</v>
      </c>
      <c r="J213" s="15"/>
      <c r="K213" s="16">
        <f t="shared" si="13"/>
        <v>0</v>
      </c>
    </row>
    <row r="214" spans="2:11" x14ac:dyDescent="0.3">
      <c r="B214" s="28">
        <v>975428222</v>
      </c>
      <c r="C214" s="10">
        <v>3661434006548</v>
      </c>
      <c r="D214" s="26">
        <v>65225187</v>
      </c>
      <c r="E214" s="7" t="s">
        <v>211</v>
      </c>
      <c r="F214" s="12">
        <v>13.9</v>
      </c>
      <c r="G214" s="12">
        <f t="shared" si="14"/>
        <v>7.9428571428571431</v>
      </c>
      <c r="H214" s="15"/>
      <c r="I214" s="21">
        <v>0.17</v>
      </c>
      <c r="J214" s="15"/>
      <c r="K214" s="16">
        <f t="shared" si="13"/>
        <v>0</v>
      </c>
    </row>
    <row r="215" spans="2:11" x14ac:dyDescent="0.3">
      <c r="B215" s="28">
        <v>922880188</v>
      </c>
      <c r="C215" s="10">
        <v>3661434010057</v>
      </c>
      <c r="D215" s="26">
        <v>65225194</v>
      </c>
      <c r="E215" s="7" t="s">
        <v>212</v>
      </c>
      <c r="F215" s="12">
        <v>20.9</v>
      </c>
      <c r="G215" s="12">
        <f t="shared" si="14"/>
        <v>11.942857142857141</v>
      </c>
      <c r="H215" s="15"/>
      <c r="I215" s="21">
        <v>0.17</v>
      </c>
      <c r="J215" s="15"/>
      <c r="K215" s="16">
        <f t="shared" si="13"/>
        <v>0</v>
      </c>
    </row>
    <row r="216" spans="2:11" x14ac:dyDescent="0.3">
      <c r="B216" s="28">
        <v>950073989</v>
      </c>
      <c r="C216" s="10">
        <v>3661434023484</v>
      </c>
      <c r="D216" s="26">
        <v>65225189</v>
      </c>
      <c r="E216" s="7" t="s">
        <v>213</v>
      </c>
      <c r="F216" s="12">
        <v>26.9</v>
      </c>
      <c r="G216" s="12">
        <f t="shared" si="14"/>
        <v>15.37142857142857</v>
      </c>
      <c r="H216" s="15"/>
      <c r="I216" s="21">
        <v>0.17</v>
      </c>
      <c r="J216" s="15"/>
      <c r="K216" s="16">
        <f t="shared" si="13"/>
        <v>0</v>
      </c>
    </row>
    <row r="217" spans="2:11" x14ac:dyDescent="0.3">
      <c r="B217" s="28">
        <v>974655387</v>
      </c>
      <c r="C217" s="10">
        <v>3661434009778</v>
      </c>
      <c r="D217" s="26">
        <v>65225188</v>
      </c>
      <c r="E217" s="7" t="s">
        <v>214</v>
      </c>
      <c r="F217" s="12">
        <v>35.9</v>
      </c>
      <c r="G217" s="12">
        <f t="shared" si="14"/>
        <v>20.514285714285712</v>
      </c>
      <c r="H217" s="15"/>
      <c r="I217" s="21">
        <v>0.17</v>
      </c>
      <c r="J217" s="15"/>
      <c r="K217" s="16">
        <f t="shared" si="13"/>
        <v>0</v>
      </c>
    </row>
    <row r="218" spans="2:11" x14ac:dyDescent="0.3">
      <c r="B218" s="28">
        <v>978581433</v>
      </c>
      <c r="C218" s="10">
        <v>3661434011979</v>
      </c>
      <c r="D218" s="26">
        <v>65224730</v>
      </c>
      <c r="E218" s="7" t="s">
        <v>215</v>
      </c>
      <c r="F218" s="12">
        <v>28.9</v>
      </c>
      <c r="G218" s="12">
        <f t="shared" si="14"/>
        <v>16.514285714285712</v>
      </c>
      <c r="H218" s="15"/>
      <c r="I218" s="21">
        <v>0.17</v>
      </c>
      <c r="J218" s="15"/>
      <c r="K218" s="16">
        <f t="shared" si="13"/>
        <v>0</v>
      </c>
    </row>
    <row r="219" spans="2:11" x14ac:dyDescent="0.3">
      <c r="B219" s="46">
        <v>979205554</v>
      </c>
      <c r="C219" s="30">
        <v>3661434006326</v>
      </c>
      <c r="D219" s="47">
        <v>65221896</v>
      </c>
      <c r="E219" s="48" t="s">
        <v>216</v>
      </c>
      <c r="F219" s="45">
        <v>10.9</v>
      </c>
      <c r="G219" s="45">
        <f t="shared" si="14"/>
        <v>6.2285714285714286</v>
      </c>
      <c r="H219" s="33"/>
      <c r="I219" s="35">
        <v>0.15</v>
      </c>
      <c r="J219" s="33"/>
      <c r="K219" s="16">
        <f t="shared" si="13"/>
        <v>0</v>
      </c>
    </row>
    <row r="220" spans="2:11" x14ac:dyDescent="0.3">
      <c r="B220" s="46">
        <v>979401130</v>
      </c>
      <c r="C220" s="30">
        <v>3661434007743</v>
      </c>
      <c r="D220" s="47">
        <v>65221879</v>
      </c>
      <c r="E220" s="48" t="s">
        <v>217</v>
      </c>
      <c r="F220" s="45">
        <v>11.9</v>
      </c>
      <c r="G220" s="45">
        <f t="shared" si="14"/>
        <v>6.8</v>
      </c>
      <c r="H220" s="33"/>
      <c r="I220" s="35">
        <v>0.15</v>
      </c>
      <c r="J220" s="33"/>
      <c r="K220" s="16">
        <f t="shared" ref="K220:K223" si="15">(G220*H220)-((G220*H220)*I220)</f>
        <v>0</v>
      </c>
    </row>
    <row r="221" spans="2:11" x14ac:dyDescent="0.3">
      <c r="B221" s="46">
        <v>979401128</v>
      </c>
      <c r="C221" s="30">
        <v>3661434007736</v>
      </c>
      <c r="D221" s="47">
        <v>65221880</v>
      </c>
      <c r="E221" s="48" t="s">
        <v>218</v>
      </c>
      <c r="F221" s="45">
        <v>10.9</v>
      </c>
      <c r="G221" s="45">
        <f t="shared" si="14"/>
        <v>6.2285714285714286</v>
      </c>
      <c r="H221" s="33"/>
      <c r="I221" s="35">
        <v>0.15</v>
      </c>
      <c r="J221" s="33"/>
      <c r="K221" s="16">
        <f t="shared" si="15"/>
        <v>0</v>
      </c>
    </row>
    <row r="222" spans="2:11" x14ac:dyDescent="0.3">
      <c r="B222" s="46">
        <v>981509680</v>
      </c>
      <c r="C222" s="30">
        <v>3661434004773</v>
      </c>
      <c r="D222" s="47">
        <v>65221907</v>
      </c>
      <c r="E222" s="48" t="s">
        <v>219</v>
      </c>
      <c r="F222" s="45">
        <v>9.9</v>
      </c>
      <c r="G222" s="45">
        <f t="shared" si="14"/>
        <v>5.6571428571428575</v>
      </c>
      <c r="H222" s="33"/>
      <c r="I222" s="35">
        <v>0.15</v>
      </c>
      <c r="J222" s="33"/>
      <c r="K222" s="16">
        <f t="shared" si="15"/>
        <v>0</v>
      </c>
    </row>
    <row r="223" spans="2:11" x14ac:dyDescent="0.3">
      <c r="B223" s="46">
        <v>951121452</v>
      </c>
      <c r="C223" s="30">
        <v>3661434009143</v>
      </c>
      <c r="D223" s="47">
        <v>65225326</v>
      </c>
      <c r="E223" s="48" t="s">
        <v>220</v>
      </c>
      <c r="F223" s="45">
        <v>9.9</v>
      </c>
      <c r="G223" s="45">
        <f t="shared" si="14"/>
        <v>5.6571428571428575</v>
      </c>
      <c r="H223" s="33"/>
      <c r="I223" s="35">
        <v>0.15</v>
      </c>
      <c r="J223" s="33"/>
      <c r="K223" s="16">
        <f t="shared" si="15"/>
        <v>0</v>
      </c>
    </row>
  </sheetData>
  <autoFilter ref="B1:K219" xr:uid="{54ABBDF2-9096-4943-9202-EFE8966FF825}"/>
  <mergeCells count="1">
    <mergeCell ref="A114:A126"/>
  </mergeCells>
  <phoneticPr fontId="7" type="noConversion"/>
  <conditionalFormatting sqref="D2:D8 E2:E84 D10:D11 D13 D22:D52 E86:E223 D146:D149 D151:D198 D200:D213 D54:D70">
    <cfRule type="expression" dxfId="17" priority="84">
      <formula>FIND("Sample",#REF!)</formula>
    </cfRule>
  </conditionalFormatting>
  <conditionalFormatting sqref="D16 D18 D20">
    <cfRule type="expression" dxfId="16" priority="12">
      <formula>FIND("Sample",#REF!)</formula>
    </cfRule>
  </conditionalFormatting>
  <conditionalFormatting sqref="D54:D70 D111:D126 D129:D133 D135:D144">
    <cfRule type="expression" dxfId="15" priority="18">
      <formula>#REF!="sample"</formula>
    </cfRule>
  </conditionalFormatting>
  <conditionalFormatting sqref="D72 D74 D76:D77 D79 E2:E223 D157:D223 D16 D18 D20 D2:D8 D10:D11 D13 D22:D52 D146:D149">
    <cfRule type="expression" dxfId="14" priority="83">
      <formula>#REF!="sample"</formula>
    </cfRule>
  </conditionalFormatting>
  <conditionalFormatting sqref="D79:D80 D129:D133 D72 D74 D76:D77">
    <cfRule type="expression" dxfId="13" priority="82">
      <formula>FIND("Sample",#REF!)</formula>
    </cfRule>
  </conditionalFormatting>
  <conditionalFormatting sqref="D80">
    <cfRule type="expression" dxfId="12" priority="23">
      <formula>#REF!="sample"</formula>
    </cfRule>
  </conditionalFormatting>
  <conditionalFormatting sqref="D82">
    <cfRule type="expression" dxfId="11" priority="3">
      <formula>FIND("Sample",#REF!)</formula>
    </cfRule>
    <cfRule type="expression" dxfId="10" priority="4">
      <formula>#REF!="sample"</formula>
    </cfRule>
  </conditionalFormatting>
  <conditionalFormatting sqref="D85 D98:D110">
    <cfRule type="expression" dxfId="9" priority="72">
      <formula>#REF!="sample"</formula>
    </cfRule>
  </conditionalFormatting>
  <conditionalFormatting sqref="D98:D126">
    <cfRule type="expression" dxfId="8" priority="25">
      <formula>FIND("Sample",#REF!)</formula>
    </cfRule>
  </conditionalFormatting>
  <conditionalFormatting sqref="D135:D144">
    <cfRule type="expression" dxfId="7" priority="21">
      <formula>FIND("Sample",#REF!)</formula>
    </cfRule>
  </conditionalFormatting>
  <conditionalFormatting sqref="D151:D156">
    <cfRule type="expression" dxfId="6" priority="16">
      <formula>#REF!="sample"</formula>
    </cfRule>
  </conditionalFormatting>
  <conditionalFormatting sqref="D199">
    <cfRule type="expression" dxfId="5" priority="15">
      <formula>FIND("Sample",#REF!)</formula>
    </cfRule>
  </conditionalFormatting>
  <conditionalFormatting sqref="D214:D223">
    <cfRule type="expression" dxfId="4" priority="38">
      <formula>FIND("Sample",#REF!)</formula>
    </cfRule>
  </conditionalFormatting>
  <conditionalFormatting sqref="D83:E84 D86:E97 B83:B84 B86:B97">
    <cfRule type="expression" dxfId="3" priority="85">
      <formula>FIND("Sample",$H83)</formula>
    </cfRule>
  </conditionalFormatting>
  <conditionalFormatting sqref="D83:E84 D86:E97">
    <cfRule type="expression" dxfId="2" priority="80">
      <formula>$H:$H="sample"</formula>
    </cfRule>
  </conditionalFormatting>
  <conditionalFormatting sqref="D85:E85">
    <cfRule type="expression" dxfId="1" priority="28">
      <formula>FIND("Sample",#REF!)</formula>
    </cfRule>
  </conditionalFormatting>
  <conditionalFormatting sqref="E157">
    <cfRule type="expression" dxfId="0" priority="75">
      <formula>FIND("Middle size",#REF!)</formula>
    </cfRule>
  </conditionalFormatting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EFCB2713C6FE449069EA2560BE3F4D" ma:contentTypeVersion="16" ma:contentTypeDescription="Creare un nuovo documento." ma:contentTypeScope="" ma:versionID="3b3d4f806a4920f5c429ae955e117937">
  <xsd:schema xmlns:xsd="http://www.w3.org/2001/XMLSchema" xmlns:xs="http://www.w3.org/2001/XMLSchema" xmlns:p="http://schemas.microsoft.com/office/2006/metadata/properties" xmlns:ns2="4639f3d9-06ff-47fb-822b-a862d752f707" xmlns:ns3="1dd3f436-ece5-4526-ae15-3b9d2986f163" targetNamespace="http://schemas.microsoft.com/office/2006/metadata/properties" ma:root="true" ma:fieldsID="bb7de4559b1adc6c6fb31a3ab63fc9f2" ns2:_="" ns3:_="">
    <xsd:import namespace="4639f3d9-06ff-47fb-822b-a862d752f707"/>
    <xsd:import namespace="1dd3f436-ece5-4526-ae15-3b9d2986f16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9f3d9-06ff-47fb-822b-a862d752f7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4494b2ed-a1cb-441f-a968-89e39bfaae84}" ma:internalName="TaxCatchAll" ma:showField="CatchAllData" ma:web="4639f3d9-06ff-47fb-822b-a862d752f7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3f436-ece5-4526-ae15-3b9d2986f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a50b298c-adee-437b-9c07-2bfe444b1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3f436-ece5-4526-ae15-3b9d2986f163">
      <Terms xmlns="http://schemas.microsoft.com/office/infopath/2007/PartnerControls"/>
    </lcf76f155ced4ddcb4097134ff3c332f>
    <TaxCatchAll xmlns="4639f3d9-06ff-47fb-822b-a862d752f707" xsi:nil="true"/>
    <_dlc_DocId xmlns="4639f3d9-06ff-47fb-822b-a862d752f707">NATE4ZDJSKHT-239989381-38650</_dlc_DocId>
    <_dlc_DocIdUrl xmlns="4639f3d9-06ff-47fb-822b-a862d752f707">
      <Url>https://uriage.sharepoint.com/sites/LDUITA-Marketing/_layouts/15/DocIdRedir.aspx?ID=NATE4ZDJSKHT-239989381-38650</Url>
      <Description>NATE4ZDJSKHT-239989381-38650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5CD74E3-3CA6-4AB3-8F95-255E19A88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9f3d9-06ff-47fb-822b-a862d752f707"/>
    <ds:schemaRef ds:uri="1dd3f436-ece5-4526-ae15-3b9d2986f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5521E4-5CEB-4373-B864-0D333A6EC840}">
  <ds:schemaRefs>
    <ds:schemaRef ds:uri="http://schemas.microsoft.com/office/2006/metadata/properties"/>
    <ds:schemaRef ds:uri="http://schemas.microsoft.com/office/infopath/2007/PartnerControls"/>
    <ds:schemaRef ds:uri="1dd3f436-ece5-4526-ae15-3b9d2986f163"/>
    <ds:schemaRef ds:uri="4639f3d9-06ff-47fb-822b-a862d752f707"/>
  </ds:schemaRefs>
</ds:datastoreItem>
</file>

<file path=customXml/itemProps3.xml><?xml version="1.0" encoding="utf-8"?>
<ds:datastoreItem xmlns:ds="http://schemas.openxmlformats.org/officeDocument/2006/customXml" ds:itemID="{08EF0542-E6CB-4D89-B15E-2ED244769DC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2614AE7-080D-4A5C-9A1B-7A0D478FF92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Castellani</dc:creator>
  <cp:keywords/>
  <dc:description/>
  <cp:lastModifiedBy>Michele Salonna</cp:lastModifiedBy>
  <cp:revision/>
  <dcterms:created xsi:type="dcterms:W3CDTF">2023-07-10T09:59:08Z</dcterms:created>
  <dcterms:modified xsi:type="dcterms:W3CDTF">2025-05-24T07:46:09Z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0x010100ABEFCB2713C6FE449069EA2560BE3F4D</vt:lpwstr>
  </property>
  <property fmtid="{D5CDD505-2E9C-101B-9397-08002B2CF9AE}" pid="3" name="_dlc_DocIdItemGuid">
    <vt:lpwstr>60013726-0e53-4b1d-857c-c10b3f40c3f7</vt:lpwstr>
  </property>
  <property fmtid="{D5CDD505-2E9C-101B-9397-08002B2CF9AE}" pid="4" name="MediaServiceImageTags">
    <vt:lpwstr/>
  </property>
</Properties>
</file>